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35" windowWidth="15180" windowHeight="6510" activeTab="2"/>
  </bookViews>
  <sheets>
    <sheet name="Out-of-Plane-100F" sheetId="1" r:id="rId1"/>
    <sheet name="Bistatic-p-100F" sheetId="2" r:id="rId2"/>
    <sheet name="Bistatic-s-100F" sheetId="3" r:id="rId3"/>
  </sheets>
  <definedNames/>
  <calcPr fullCalcOnLoad="1"/>
</workbook>
</file>

<file path=xl/sharedStrings.xml><?xml version="1.0" encoding="utf-8"?>
<sst xmlns="http://schemas.openxmlformats.org/spreadsheetml/2006/main" count="65" uniqueCount="24">
  <si>
    <t>Angle</t>
  </si>
  <si>
    <t>S0</t>
  </si>
  <si>
    <t>SigmaS0</t>
  </si>
  <si>
    <t>S1</t>
  </si>
  <si>
    <t>SigmaS1</t>
  </si>
  <si>
    <t>S2</t>
  </si>
  <si>
    <t>SigmaS2</t>
  </si>
  <si>
    <t>S3</t>
  </si>
  <si>
    <t>SigmaS3</t>
  </si>
  <si>
    <t>Thetai</t>
  </si>
  <si>
    <t>Thetas</t>
  </si>
  <si>
    <t>Phis</t>
  </si>
  <si>
    <t>Inc. Pol</t>
  </si>
  <si>
    <t>p</t>
  </si>
  <si>
    <t>s</t>
  </si>
  <si>
    <t>BRDF(s)</t>
  </si>
  <si>
    <t>BRDF(p)</t>
  </si>
  <si>
    <t>SAMPLE:</t>
  </si>
  <si>
    <t>Out-of-plane measurements</t>
  </si>
  <si>
    <t xml:space="preserve">SAMPLE: </t>
  </si>
  <si>
    <t>Bistatic Scan, s-polarized</t>
  </si>
  <si>
    <t>Bistatic Scan, p-polarized</t>
  </si>
  <si>
    <t>Bistatic angle: 6 degrees</t>
  </si>
  <si>
    <t>100F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</si>
</sst>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1">
      <selection activeCell="F2" sqref="F2"/>
    </sheetView>
  </sheetViews>
  <sheetFormatPr defaultColWidth="9.140625" defaultRowHeight="12.75"/>
  <cols>
    <col min="1" max="1" width="6.57421875" style="0" customWidth="1"/>
    <col min="2" max="2" width="6.8515625" style="0" customWidth="1"/>
    <col min="3" max="3" width="6.28125" style="0" customWidth="1"/>
    <col min="4" max="4" width="7.7109375" style="2" customWidth="1"/>
  </cols>
  <sheetData>
    <row r="1" spans="1:3" ht="12.75">
      <c r="A1" t="s">
        <v>17</v>
      </c>
      <c r="C1" t="s">
        <v>23</v>
      </c>
    </row>
    <row r="2" ht="12.75">
      <c r="A2" t="s">
        <v>18</v>
      </c>
    </row>
    <row r="3" spans="1:15" ht="12.75">
      <c r="A3" t="s">
        <v>9</v>
      </c>
      <c r="B3" t="s">
        <v>10</v>
      </c>
      <c r="C3" t="s">
        <v>11</v>
      </c>
      <c r="D3" s="2" t="s">
        <v>12</v>
      </c>
      <c r="E3" t="s">
        <v>1</v>
      </c>
      <c r="F3" t="s">
        <v>2</v>
      </c>
      <c r="G3" t="s">
        <v>3</v>
      </c>
      <c r="H3" t="s">
        <v>4</v>
      </c>
      <c r="I3" t="s">
        <v>5</v>
      </c>
      <c r="J3" t="s">
        <v>6</v>
      </c>
      <c r="K3" t="s">
        <v>7</v>
      </c>
      <c r="L3" t="s">
        <v>8</v>
      </c>
      <c r="N3" t="s">
        <v>15</v>
      </c>
      <c r="O3" t="s">
        <v>16</v>
      </c>
    </row>
    <row r="4" spans="1:15" ht="12.75">
      <c r="A4">
        <v>-30</v>
      </c>
      <c r="B4">
        <v>45</v>
      </c>
      <c r="C4">
        <v>45</v>
      </c>
      <c r="D4" s="2" t="s">
        <v>13</v>
      </c>
      <c r="E4">
        <v>0.256626</v>
      </c>
      <c r="F4" s="1">
        <v>6.54952E-05</v>
      </c>
      <c r="G4">
        <v>0.0353607</v>
      </c>
      <c r="H4">
        <v>0.00017122</v>
      </c>
      <c r="I4">
        <v>-0.888611</v>
      </c>
      <c r="J4">
        <v>0.000182199</v>
      </c>
      <c r="K4">
        <v>-0.0638008</v>
      </c>
      <c r="L4">
        <v>0.000176792</v>
      </c>
      <c r="N4">
        <f>(1+G4)/2*E4</f>
        <v>0.13285023749910002</v>
      </c>
      <c r="O4">
        <f>(1-G4)/2*E4</f>
        <v>0.12377576250090001</v>
      </c>
    </row>
    <row r="5" spans="1:15" ht="12.75">
      <c r="A5">
        <v>-30</v>
      </c>
      <c r="B5">
        <v>45</v>
      </c>
      <c r="C5">
        <v>90</v>
      </c>
      <c r="D5" s="2" t="s">
        <v>13</v>
      </c>
      <c r="E5">
        <v>0.101717</v>
      </c>
      <c r="F5" s="1">
        <v>1.36179E-05</v>
      </c>
      <c r="G5">
        <v>0.799692</v>
      </c>
      <c r="H5">
        <v>0.000339013</v>
      </c>
      <c r="I5">
        <v>0.104287</v>
      </c>
      <c r="J5">
        <v>0.000313346</v>
      </c>
      <c r="K5">
        <v>-0.0248557</v>
      </c>
      <c r="L5">
        <v>0.000128514</v>
      </c>
      <c r="N5">
        <f>(1+G5)/2*E5</f>
        <v>0.09152963558199999</v>
      </c>
      <c r="O5">
        <f aca="true" t="shared" si="0" ref="O5:O21">(1-G5)/2*E5</f>
        <v>0.010187364418000002</v>
      </c>
    </row>
    <row r="6" spans="1:15" ht="12.75">
      <c r="A6">
        <v>-30</v>
      </c>
      <c r="B6">
        <v>45</v>
      </c>
      <c r="C6">
        <v>135</v>
      </c>
      <c r="D6" s="2" t="s">
        <v>13</v>
      </c>
      <c r="E6">
        <v>0.0607965</v>
      </c>
      <c r="F6" s="1">
        <v>1.09395E-05</v>
      </c>
      <c r="G6">
        <v>-0.0622839</v>
      </c>
      <c r="H6">
        <v>0.000322556</v>
      </c>
      <c r="I6">
        <v>0.727335</v>
      </c>
      <c r="J6">
        <v>0.00039826</v>
      </c>
      <c r="K6">
        <v>0.0627311</v>
      </c>
      <c r="L6">
        <v>0.000125754</v>
      </c>
      <c r="N6">
        <f>(1+G6)/2*E6</f>
        <v>0.028504928436825002</v>
      </c>
      <c r="O6">
        <f t="shared" si="0"/>
        <v>0.032291571563175</v>
      </c>
    </row>
    <row r="7" spans="1:15" ht="12.75">
      <c r="A7">
        <v>-45</v>
      </c>
      <c r="B7">
        <v>45</v>
      </c>
      <c r="C7">
        <v>45</v>
      </c>
      <c r="D7" s="2" t="s">
        <v>13</v>
      </c>
      <c r="E7">
        <v>0.214552</v>
      </c>
      <c r="F7" s="1">
        <v>2.1178E-05</v>
      </c>
      <c r="G7">
        <v>0.087362</v>
      </c>
      <c r="H7">
        <v>0.000124474</v>
      </c>
      <c r="I7">
        <v>-0.85536</v>
      </c>
      <c r="J7" s="1">
        <v>9.32936E-05</v>
      </c>
      <c r="K7">
        <v>-0.0791394</v>
      </c>
      <c r="L7" s="1">
        <v>8.72767E-05</v>
      </c>
      <c r="N7">
        <f>(1+G7)/2*E7</f>
        <v>0.11664784591199999</v>
      </c>
      <c r="O7">
        <f t="shared" si="0"/>
        <v>0.097904154088</v>
      </c>
    </row>
    <row r="8" spans="1:15" ht="12.75">
      <c r="A8">
        <v>-45</v>
      </c>
      <c r="B8">
        <v>45</v>
      </c>
      <c r="C8">
        <v>90</v>
      </c>
      <c r="D8" s="2" t="s">
        <v>13</v>
      </c>
      <c r="E8">
        <v>0.0720749</v>
      </c>
      <c r="F8" s="1">
        <v>2.75269E-05</v>
      </c>
      <c r="G8">
        <v>0.705418</v>
      </c>
      <c r="H8">
        <v>0.0004021</v>
      </c>
      <c r="I8">
        <v>0.133751</v>
      </c>
      <c r="J8">
        <v>0.00049616</v>
      </c>
      <c r="K8">
        <v>-0.0276133</v>
      </c>
      <c r="L8">
        <v>0.000326619</v>
      </c>
      <c r="N8">
        <f>(1+G8)/2*E8</f>
        <v>0.06145891590409999</v>
      </c>
      <c r="O8">
        <f t="shared" si="0"/>
        <v>0.0106159840959</v>
      </c>
    </row>
    <row r="9" spans="1:15" ht="12.75">
      <c r="A9">
        <v>-45</v>
      </c>
      <c r="B9">
        <v>45</v>
      </c>
      <c r="C9">
        <v>135</v>
      </c>
      <c r="D9" s="2" t="s">
        <v>13</v>
      </c>
      <c r="E9">
        <v>0.0467673</v>
      </c>
      <c r="F9" s="1">
        <v>9.92518E-06</v>
      </c>
      <c r="G9">
        <v>-0.0735204</v>
      </c>
      <c r="H9">
        <v>0.000296261</v>
      </c>
      <c r="I9">
        <v>0.649586</v>
      </c>
      <c r="J9">
        <v>0.000375629</v>
      </c>
      <c r="K9">
        <v>0.00638303</v>
      </c>
      <c r="L9">
        <v>0.00010838</v>
      </c>
      <c r="N9">
        <f>(1+G9)/2*E9</f>
        <v>0.02166447469854</v>
      </c>
      <c r="O9">
        <f t="shared" si="0"/>
        <v>0.025102825301459998</v>
      </c>
    </row>
    <row r="10" spans="1:15" ht="12.75">
      <c r="A10">
        <v>-60</v>
      </c>
      <c r="B10">
        <v>45</v>
      </c>
      <c r="C10">
        <v>45</v>
      </c>
      <c r="D10" s="2" t="s">
        <v>13</v>
      </c>
      <c r="E10">
        <v>0.187209</v>
      </c>
      <c r="F10" s="1">
        <v>2.70639E-05</v>
      </c>
      <c r="G10">
        <v>0.109014</v>
      </c>
      <c r="H10">
        <v>0.000170216</v>
      </c>
      <c r="I10">
        <v>-0.792915</v>
      </c>
      <c r="J10" s="1">
        <v>7.49908E-05</v>
      </c>
      <c r="K10">
        <v>-0.12067</v>
      </c>
      <c r="L10" s="1">
        <v>8.20438E-05</v>
      </c>
      <c r="N10">
        <f>(1+G10)/2*E10</f>
        <v>0.10380870096299999</v>
      </c>
      <c r="O10">
        <f t="shared" si="0"/>
        <v>0.083400299037</v>
      </c>
    </row>
    <row r="11" spans="1:15" ht="12.75">
      <c r="A11">
        <v>-60</v>
      </c>
      <c r="B11">
        <v>45</v>
      </c>
      <c r="C11">
        <v>90</v>
      </c>
      <c r="D11" s="2" t="s">
        <v>13</v>
      </c>
      <c r="E11">
        <v>0.0612485</v>
      </c>
      <c r="F11" s="1">
        <v>8.13312E-06</v>
      </c>
      <c r="G11">
        <v>0.624283</v>
      </c>
      <c r="H11">
        <v>0.000142282</v>
      </c>
      <c r="I11">
        <v>0.150425</v>
      </c>
      <c r="J11">
        <v>0.000183908</v>
      </c>
      <c r="K11">
        <v>-0.00720235</v>
      </c>
      <c r="L11">
        <v>0.000132908</v>
      </c>
      <c r="N11">
        <f>(1+G11)/2*E11</f>
        <v>0.04974244866275</v>
      </c>
      <c r="O11">
        <f t="shared" si="0"/>
        <v>0.011506051337249999</v>
      </c>
    </row>
    <row r="12" spans="1:15" ht="12.75">
      <c r="A12">
        <v>-60</v>
      </c>
      <c r="B12">
        <v>45</v>
      </c>
      <c r="C12">
        <v>135</v>
      </c>
      <c r="D12" s="2" t="s">
        <v>13</v>
      </c>
      <c r="E12">
        <v>0.0410231</v>
      </c>
      <c r="F12" s="1">
        <v>6.20101E-06</v>
      </c>
      <c r="G12">
        <v>-0.0775976</v>
      </c>
      <c r="H12">
        <v>0.000301042</v>
      </c>
      <c r="I12">
        <v>0.553321</v>
      </c>
      <c r="J12">
        <v>0.000212541</v>
      </c>
      <c r="K12">
        <v>-0.0323319</v>
      </c>
      <c r="L12">
        <v>0.000175654</v>
      </c>
      <c r="N12">
        <f>(1+G12)/2*E12</f>
        <v>0.01891990294772</v>
      </c>
      <c r="O12">
        <f t="shared" si="0"/>
        <v>0.02210319705228</v>
      </c>
    </row>
    <row r="13" spans="1:15" ht="12.75">
      <c r="A13">
        <v>-30</v>
      </c>
      <c r="B13">
        <v>45</v>
      </c>
      <c r="C13">
        <v>45</v>
      </c>
      <c r="D13" s="2" t="s">
        <v>14</v>
      </c>
      <c r="E13">
        <v>0.251543</v>
      </c>
      <c r="F13" s="1">
        <v>3.19581E-05</v>
      </c>
      <c r="G13">
        <v>-0.108353</v>
      </c>
      <c r="H13">
        <v>0.000203527</v>
      </c>
      <c r="I13">
        <v>0.882592</v>
      </c>
      <c r="J13">
        <v>0.00029889</v>
      </c>
      <c r="K13">
        <v>0.0748859</v>
      </c>
      <c r="L13" s="1">
        <v>9.36064E-05</v>
      </c>
      <c r="N13">
        <f>(1+G13)/2*E13</f>
        <v>0.1121437806605</v>
      </c>
      <c r="O13">
        <f t="shared" si="0"/>
        <v>0.1393992193395</v>
      </c>
    </row>
    <row r="14" spans="1:15" ht="12.75">
      <c r="A14">
        <v>-30</v>
      </c>
      <c r="B14">
        <v>45</v>
      </c>
      <c r="C14">
        <v>90</v>
      </c>
      <c r="D14" s="2" t="s">
        <v>14</v>
      </c>
      <c r="E14">
        <v>0.102937</v>
      </c>
      <c r="F14" s="1">
        <v>5.10823E-06</v>
      </c>
      <c r="G14">
        <v>-0.819167</v>
      </c>
      <c r="H14" s="1">
        <v>8.11381E-05</v>
      </c>
      <c r="I14">
        <v>-0.10012</v>
      </c>
      <c r="J14" s="1">
        <v>8.08165E-05</v>
      </c>
      <c r="K14">
        <v>0.0409022</v>
      </c>
      <c r="L14" s="1">
        <v>5.49838E-05</v>
      </c>
      <c r="N14">
        <f>(1+G14)/2*E14</f>
        <v>0.009307203260500002</v>
      </c>
      <c r="O14">
        <f t="shared" si="0"/>
        <v>0.0936297967395</v>
      </c>
    </row>
    <row r="15" spans="1:15" ht="12.75">
      <c r="A15">
        <v>-30</v>
      </c>
      <c r="B15">
        <v>45</v>
      </c>
      <c r="C15">
        <v>135</v>
      </c>
      <c r="D15" s="2" t="s">
        <v>14</v>
      </c>
      <c r="E15">
        <v>0.0645068</v>
      </c>
      <c r="F15" s="1">
        <v>3.70361E-06</v>
      </c>
      <c r="G15">
        <v>0.0580712</v>
      </c>
      <c r="H15" s="1">
        <v>5.52331E-05</v>
      </c>
      <c r="I15">
        <v>-0.756236</v>
      </c>
      <c r="J15" s="1">
        <v>3.39823E-05</v>
      </c>
      <c r="K15">
        <v>-0.0334285</v>
      </c>
      <c r="L15" s="1">
        <v>5.055E-05</v>
      </c>
      <c r="N15">
        <f>(1+G15)/2*E15</f>
        <v>0.034126393642080005</v>
      </c>
      <c r="O15">
        <f t="shared" si="0"/>
        <v>0.03038040635792</v>
      </c>
    </row>
    <row r="16" spans="1:15" ht="12.75">
      <c r="A16">
        <v>-45</v>
      </c>
      <c r="B16">
        <v>45</v>
      </c>
      <c r="C16">
        <v>45</v>
      </c>
      <c r="D16" s="2" t="s">
        <v>14</v>
      </c>
      <c r="E16">
        <v>0.204486</v>
      </c>
      <c r="F16" s="1">
        <v>2.82706E-05</v>
      </c>
      <c r="G16">
        <v>-0.131412</v>
      </c>
      <c r="H16">
        <v>0.00018044</v>
      </c>
      <c r="I16">
        <v>0.836251</v>
      </c>
      <c r="J16">
        <v>0.000295771</v>
      </c>
      <c r="K16">
        <v>0.0996239</v>
      </c>
      <c r="L16">
        <v>0.00014586</v>
      </c>
      <c r="N16">
        <f>(1+G16)/2*E16</f>
        <v>0.088807042884</v>
      </c>
      <c r="O16">
        <f t="shared" si="0"/>
        <v>0.11567895711600001</v>
      </c>
    </row>
    <row r="17" spans="1:15" ht="12.75">
      <c r="A17">
        <v>-45</v>
      </c>
      <c r="B17">
        <v>45</v>
      </c>
      <c r="C17">
        <v>90</v>
      </c>
      <c r="D17" s="2" t="s">
        <v>14</v>
      </c>
      <c r="E17">
        <v>0.0734094</v>
      </c>
      <c r="F17" s="1">
        <v>7.96017E-06</v>
      </c>
      <c r="G17">
        <v>-0.734115</v>
      </c>
      <c r="H17">
        <v>0.000189618</v>
      </c>
      <c r="I17">
        <v>-0.146563</v>
      </c>
      <c r="J17">
        <v>0.000165039</v>
      </c>
      <c r="K17">
        <v>0.0268684</v>
      </c>
      <c r="L17">
        <v>0.00012995</v>
      </c>
      <c r="N17">
        <f>(1+G17)/2*E17</f>
        <v>0.009759229159500001</v>
      </c>
      <c r="O17">
        <f t="shared" si="0"/>
        <v>0.06365017084050001</v>
      </c>
    </row>
    <row r="18" spans="1:15" ht="12.75">
      <c r="A18">
        <v>-45</v>
      </c>
      <c r="B18">
        <v>45</v>
      </c>
      <c r="C18">
        <v>135</v>
      </c>
      <c r="D18" s="2" t="s">
        <v>14</v>
      </c>
      <c r="E18">
        <v>0.0489444</v>
      </c>
      <c r="F18" s="1">
        <v>7.73869E-06</v>
      </c>
      <c r="G18">
        <v>0.105804</v>
      </c>
      <c r="H18">
        <v>0.00011139</v>
      </c>
      <c r="I18">
        <v>-0.670636</v>
      </c>
      <c r="J18">
        <v>0.000159289</v>
      </c>
      <c r="K18">
        <v>0.00344354</v>
      </c>
      <c r="L18">
        <v>0.000107499</v>
      </c>
      <c r="N18">
        <f>(1+G18)/2*E18</f>
        <v>0.0270614566488</v>
      </c>
      <c r="O18">
        <f t="shared" si="0"/>
        <v>0.021882943351199998</v>
      </c>
    </row>
    <row r="19" spans="1:15" ht="12.75">
      <c r="A19">
        <v>-60</v>
      </c>
      <c r="B19">
        <v>45</v>
      </c>
      <c r="C19">
        <v>45</v>
      </c>
      <c r="D19" s="2" t="s">
        <v>14</v>
      </c>
      <c r="E19">
        <v>0.171773</v>
      </c>
      <c r="F19" s="1">
        <v>1.60824E-05</v>
      </c>
      <c r="G19">
        <v>-0.141282</v>
      </c>
      <c r="H19">
        <v>0.000131478</v>
      </c>
      <c r="I19">
        <v>0.79311</v>
      </c>
      <c r="J19">
        <v>0.000234833</v>
      </c>
      <c r="K19">
        <v>0.108941</v>
      </c>
      <c r="L19" s="1">
        <v>6.08247E-05</v>
      </c>
      <c r="N19">
        <f>(1+G19)/2*E19</f>
        <v>0.073752283507</v>
      </c>
      <c r="O19">
        <f t="shared" si="0"/>
        <v>0.098020716493</v>
      </c>
    </row>
    <row r="20" spans="1:15" ht="12.75">
      <c r="A20">
        <v>-60</v>
      </c>
      <c r="B20">
        <v>45</v>
      </c>
      <c r="C20">
        <v>90</v>
      </c>
      <c r="D20" s="2" t="s">
        <v>14</v>
      </c>
      <c r="E20">
        <v>0.0548628</v>
      </c>
      <c r="F20" s="1">
        <v>3.73557E-06</v>
      </c>
      <c r="G20">
        <v>-0.648783</v>
      </c>
      <c r="H20">
        <v>0.00021623</v>
      </c>
      <c r="I20">
        <v>-0.154121</v>
      </c>
      <c r="J20">
        <v>0.000142099</v>
      </c>
      <c r="K20">
        <v>0.0533594</v>
      </c>
      <c r="L20" s="1">
        <v>7.78095E-05</v>
      </c>
      <c r="N20">
        <f>(1+G20)/2*E20</f>
        <v>0.0096343740138</v>
      </c>
      <c r="O20">
        <f t="shared" si="0"/>
        <v>0.0452284259862</v>
      </c>
    </row>
    <row r="21" spans="1:15" ht="12.75">
      <c r="A21">
        <v>-60</v>
      </c>
      <c r="B21">
        <v>45</v>
      </c>
      <c r="C21">
        <v>135</v>
      </c>
      <c r="D21" s="2" t="s">
        <v>14</v>
      </c>
      <c r="E21">
        <v>0.0361555</v>
      </c>
      <c r="F21" s="1">
        <v>5.56623E-06</v>
      </c>
      <c r="G21">
        <v>0.0922581</v>
      </c>
      <c r="H21">
        <v>0.000209424</v>
      </c>
      <c r="I21">
        <v>-0.566319</v>
      </c>
      <c r="J21">
        <v>0.000283043</v>
      </c>
      <c r="K21">
        <v>-0.0367699</v>
      </c>
      <c r="L21">
        <v>0.000147978</v>
      </c>
      <c r="N21">
        <f>(1+G21)/2*E21</f>
        <v>0.019745568867275</v>
      </c>
      <c r="O21">
        <f t="shared" si="0"/>
        <v>0.016409931132725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workbookViewId="0" topLeftCell="A1">
      <selection activeCell="D3" sqref="D3"/>
    </sheetView>
  </sheetViews>
  <sheetFormatPr defaultColWidth="9.140625" defaultRowHeight="12.75"/>
  <sheetData>
    <row r="1" spans="1:2" ht="12.75">
      <c r="A1" t="s">
        <v>19</v>
      </c>
      <c r="B1" t="s">
        <v>23</v>
      </c>
    </row>
    <row r="2" ht="12.75">
      <c r="A2" t="s">
        <v>21</v>
      </c>
    </row>
    <row r="3" ht="12.75">
      <c r="A3" t="s">
        <v>22</v>
      </c>
    </row>
    <row r="4" spans="1:12" ht="12.7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K4" t="s">
        <v>15</v>
      </c>
      <c r="L4" t="s">
        <v>16</v>
      </c>
    </row>
    <row r="5" spans="1:12" ht="12.75">
      <c r="A5">
        <v>0</v>
      </c>
      <c r="B5">
        <v>0.717793</v>
      </c>
      <c r="C5" s="1">
        <v>5.96503E-05</v>
      </c>
      <c r="D5">
        <v>-0.979926</v>
      </c>
      <c r="E5" s="1">
        <v>2.6608E-05</v>
      </c>
      <c r="F5">
        <v>0.0144072</v>
      </c>
      <c r="G5" s="1">
        <v>9.70439E-05</v>
      </c>
      <c r="H5">
        <v>-0.00706786</v>
      </c>
      <c r="I5" s="1">
        <v>6.38293E-05</v>
      </c>
      <c r="K5">
        <f>(1+D5)/2*B5</f>
        <v>0.007204488341000013</v>
      </c>
      <c r="L5">
        <f>(1-D5)/2*B5</f>
        <v>0.7105885116589999</v>
      </c>
    </row>
    <row r="6" spans="1:12" ht="12.75">
      <c r="A6">
        <v>-1</v>
      </c>
      <c r="B6">
        <v>0.709666</v>
      </c>
      <c r="C6" s="1">
        <v>3.55837E-05</v>
      </c>
      <c r="D6">
        <v>-0.980015</v>
      </c>
      <c r="E6" s="1">
        <v>3.04539E-05</v>
      </c>
      <c r="F6">
        <v>0.0086044</v>
      </c>
      <c r="G6" s="1">
        <v>6.29686E-05</v>
      </c>
      <c r="H6">
        <v>-0.0106656</v>
      </c>
      <c r="I6" s="1">
        <v>5.75466E-05</v>
      </c>
      <c r="K6">
        <f aca="true" t="shared" si="0" ref="K6:K65">(1+D6)/2*B6</f>
        <v>0.007091337505000011</v>
      </c>
      <c r="L6">
        <f aca="true" t="shared" si="1" ref="L6:L65">(1-D6)/2*B6</f>
        <v>0.702574662495</v>
      </c>
    </row>
    <row r="7" spans="1:12" ht="12.75">
      <c r="A7">
        <v>-2</v>
      </c>
      <c r="B7">
        <v>0.747196</v>
      </c>
      <c r="C7" s="1">
        <v>3.94573E-05</v>
      </c>
      <c r="D7">
        <v>-0.981658</v>
      </c>
      <c r="E7" s="1">
        <v>2.08573E-05</v>
      </c>
      <c r="F7">
        <v>0.00237577</v>
      </c>
      <c r="G7" s="1">
        <v>8.03427E-05</v>
      </c>
      <c r="H7">
        <v>-0.00823883</v>
      </c>
      <c r="I7" s="1">
        <v>5.64401E-05</v>
      </c>
      <c r="K7">
        <f t="shared" si="0"/>
        <v>0.006852534515999988</v>
      </c>
      <c r="L7">
        <f t="shared" si="1"/>
        <v>0.740343465484</v>
      </c>
    </row>
    <row r="8" spans="1:12" ht="12.75">
      <c r="A8">
        <v>-3</v>
      </c>
      <c r="B8">
        <v>403.485</v>
      </c>
      <c r="C8">
        <v>0.0197345</v>
      </c>
      <c r="D8">
        <v>-0.998386</v>
      </c>
      <c r="E8" s="1">
        <v>1.82474E-05</v>
      </c>
      <c r="F8">
        <v>0.012661</v>
      </c>
      <c r="G8" s="1">
        <v>3.95229E-05</v>
      </c>
      <c r="H8">
        <v>-0.0153458</v>
      </c>
      <c r="I8" s="1">
        <v>3.2439E-05</v>
      </c>
      <c r="K8">
        <f t="shared" si="0"/>
        <v>0.3256123950000009</v>
      </c>
      <c r="L8">
        <f t="shared" si="1"/>
        <v>403.159387605</v>
      </c>
    </row>
    <row r="9" spans="1:12" ht="12.75">
      <c r="A9">
        <v>-4</v>
      </c>
      <c r="B9">
        <v>0.708249</v>
      </c>
      <c r="C9" s="1">
        <v>4.71144E-05</v>
      </c>
      <c r="D9">
        <v>-0.978519</v>
      </c>
      <c r="E9" s="1">
        <v>2.28804E-05</v>
      </c>
      <c r="F9">
        <v>0.0096998</v>
      </c>
      <c r="G9" s="1">
        <v>6.81163E-05</v>
      </c>
      <c r="H9">
        <v>-0.0221096</v>
      </c>
      <c r="I9" s="1">
        <v>5.77451E-05</v>
      </c>
      <c r="K9">
        <f t="shared" si="0"/>
        <v>0.0076069483844999905</v>
      </c>
      <c r="L9">
        <f t="shared" si="1"/>
        <v>0.7006420516155</v>
      </c>
    </row>
    <row r="10" spans="1:12" ht="12.75">
      <c r="A10">
        <v>-5</v>
      </c>
      <c r="B10">
        <v>0.667028</v>
      </c>
      <c r="C10" s="1">
        <v>5.19533E-05</v>
      </c>
      <c r="D10">
        <v>-0.978075</v>
      </c>
      <c r="E10" s="1">
        <v>3.04901E-05</v>
      </c>
      <c r="F10">
        <v>0.00505308</v>
      </c>
      <c r="G10" s="1">
        <v>8.73777E-05</v>
      </c>
      <c r="H10">
        <v>-0.0168867</v>
      </c>
      <c r="I10" s="1">
        <v>6.52074E-05</v>
      </c>
      <c r="K10">
        <f t="shared" si="0"/>
        <v>0.00731229444999999</v>
      </c>
      <c r="L10">
        <f t="shared" si="1"/>
        <v>0.6597157055499999</v>
      </c>
    </row>
    <row r="11" spans="1:12" ht="12.75">
      <c r="A11">
        <v>-6</v>
      </c>
      <c r="B11">
        <v>0.669323</v>
      </c>
      <c r="C11" s="1">
        <v>4.37262E-05</v>
      </c>
      <c r="D11">
        <v>-0.978198</v>
      </c>
      <c r="E11" s="1">
        <v>3.21414E-05</v>
      </c>
      <c r="F11">
        <v>0.00566427</v>
      </c>
      <c r="G11" s="1">
        <v>7.02798E-05</v>
      </c>
      <c r="H11">
        <v>-0.0171088</v>
      </c>
      <c r="I11" s="1">
        <v>6.6278E-05</v>
      </c>
      <c r="K11">
        <f t="shared" si="0"/>
        <v>0.007296290022999996</v>
      </c>
      <c r="L11">
        <f t="shared" si="1"/>
        <v>0.662026709977</v>
      </c>
    </row>
    <row r="12" spans="1:12" ht="12.75">
      <c r="A12">
        <v>-7</v>
      </c>
      <c r="B12">
        <v>0.680975</v>
      </c>
      <c r="C12" s="1">
        <v>5.21345E-05</v>
      </c>
      <c r="D12">
        <v>-0.979061</v>
      </c>
      <c r="E12" s="1">
        <v>3.77251E-05</v>
      </c>
      <c r="F12">
        <v>0.00556958</v>
      </c>
      <c r="G12" s="1">
        <v>9.65713E-05</v>
      </c>
      <c r="H12">
        <v>-0.00944569</v>
      </c>
      <c r="I12" s="1">
        <v>6.02916E-05</v>
      </c>
      <c r="K12">
        <f t="shared" si="0"/>
        <v>0.007129467762500014</v>
      </c>
      <c r="L12">
        <f t="shared" si="1"/>
        <v>0.6738455322375</v>
      </c>
    </row>
    <row r="13" spans="1:12" ht="12.75">
      <c r="A13">
        <v>-8</v>
      </c>
      <c r="B13">
        <v>0.673242</v>
      </c>
      <c r="C13" s="1">
        <v>4.48703E-05</v>
      </c>
      <c r="D13">
        <v>-0.978279</v>
      </c>
      <c r="E13" s="1">
        <v>3.29892E-05</v>
      </c>
      <c r="F13">
        <v>0.00555084</v>
      </c>
      <c r="G13" s="1">
        <v>7.88646E-05</v>
      </c>
      <c r="H13">
        <v>-0.00922412</v>
      </c>
      <c r="I13" s="1">
        <v>6.27386E-05</v>
      </c>
      <c r="K13">
        <f t="shared" si="0"/>
        <v>0.007311744740999997</v>
      </c>
      <c r="L13">
        <f t="shared" si="1"/>
        <v>0.6659302552590001</v>
      </c>
    </row>
    <row r="14" spans="1:12" ht="12.75">
      <c r="A14">
        <v>-9</v>
      </c>
      <c r="B14">
        <v>0.614419</v>
      </c>
      <c r="C14" s="1">
        <v>3.08139E-05</v>
      </c>
      <c r="D14">
        <v>-0.976292</v>
      </c>
      <c r="E14" s="1">
        <v>1.84581E-05</v>
      </c>
      <c r="F14">
        <v>0.00681798</v>
      </c>
      <c r="G14" s="1">
        <v>7.45027E-05</v>
      </c>
      <c r="H14">
        <v>-0.0155123</v>
      </c>
      <c r="I14" s="1">
        <v>7.04437E-05</v>
      </c>
      <c r="K14">
        <f t="shared" si="0"/>
        <v>0.0072833228259999855</v>
      </c>
      <c r="L14">
        <f t="shared" si="1"/>
        <v>0.6071356771740001</v>
      </c>
    </row>
    <row r="15" spans="1:12" ht="12.75">
      <c r="A15">
        <v>-10</v>
      </c>
      <c r="B15">
        <v>0.542</v>
      </c>
      <c r="C15" s="1">
        <v>3.30418E-05</v>
      </c>
      <c r="D15">
        <v>-0.974771</v>
      </c>
      <c r="E15" s="1">
        <v>3.25277E-05</v>
      </c>
      <c r="F15">
        <v>0.00385568</v>
      </c>
      <c r="G15" s="1">
        <v>7.60836E-05</v>
      </c>
      <c r="H15">
        <v>-0.0146162</v>
      </c>
      <c r="I15" s="1">
        <v>5.33579E-05</v>
      </c>
      <c r="K15">
        <f t="shared" si="0"/>
        <v>0.006837058999999986</v>
      </c>
      <c r="L15">
        <f t="shared" si="1"/>
        <v>0.5351629410000001</v>
      </c>
    </row>
    <row r="16" spans="1:12" ht="12.75">
      <c r="A16">
        <v>-11</v>
      </c>
      <c r="B16">
        <v>0.508943</v>
      </c>
      <c r="C16" s="1">
        <v>4.58471E-05</v>
      </c>
      <c r="D16">
        <v>-0.974084</v>
      </c>
      <c r="E16" s="1">
        <v>3.19487E-05</v>
      </c>
      <c r="F16">
        <v>0.00934485</v>
      </c>
      <c r="G16" s="1">
        <v>8.63849E-05</v>
      </c>
      <c r="H16">
        <v>-0.0039019</v>
      </c>
      <c r="I16" s="1">
        <v>6.98767E-05</v>
      </c>
      <c r="K16">
        <f t="shared" si="0"/>
        <v>0.006594883394000013</v>
      </c>
      <c r="L16">
        <f t="shared" si="1"/>
        <v>0.502348116606</v>
      </c>
    </row>
    <row r="17" spans="1:12" ht="12.75">
      <c r="A17">
        <v>-12</v>
      </c>
      <c r="B17">
        <v>0.452016</v>
      </c>
      <c r="C17" s="1">
        <v>5.03427E-05</v>
      </c>
      <c r="D17">
        <v>-0.970142</v>
      </c>
      <c r="E17" s="1">
        <v>3.75966E-05</v>
      </c>
      <c r="F17">
        <v>-0.00297764</v>
      </c>
      <c r="G17">
        <v>0.000111612</v>
      </c>
      <c r="H17">
        <v>-0.00679606</v>
      </c>
      <c r="I17" s="1">
        <v>8.93981E-05</v>
      </c>
      <c r="K17">
        <f t="shared" si="0"/>
        <v>0.006748146864000011</v>
      </c>
      <c r="L17">
        <f t="shared" si="1"/>
        <v>0.445267853136</v>
      </c>
    </row>
    <row r="18" spans="1:12" ht="12.75">
      <c r="A18">
        <v>-13</v>
      </c>
      <c r="B18">
        <v>0.437252</v>
      </c>
      <c r="C18" s="1">
        <v>3.94469E-05</v>
      </c>
      <c r="D18">
        <v>-0.969038</v>
      </c>
      <c r="E18" s="1">
        <v>3.07807E-05</v>
      </c>
      <c r="F18">
        <v>0.0125473</v>
      </c>
      <c r="G18" s="1">
        <v>9.28983E-05</v>
      </c>
      <c r="H18">
        <v>-0.0152548</v>
      </c>
      <c r="I18" s="1">
        <v>6.51605E-05</v>
      </c>
      <c r="K18">
        <f t="shared" si="0"/>
        <v>0.00676909821200001</v>
      </c>
      <c r="L18">
        <f t="shared" si="1"/>
        <v>0.4304829017879999</v>
      </c>
    </row>
    <row r="19" spans="1:12" ht="12.75">
      <c r="A19">
        <v>-14</v>
      </c>
      <c r="B19">
        <v>0.375089</v>
      </c>
      <c r="C19" s="1">
        <v>3.56864E-05</v>
      </c>
      <c r="D19">
        <v>-0.965517</v>
      </c>
      <c r="E19" s="1">
        <v>3.14356E-05</v>
      </c>
      <c r="F19">
        <v>0.00454124</v>
      </c>
      <c r="G19" s="1">
        <v>8.89156E-05</v>
      </c>
      <c r="H19">
        <v>-0.0074952</v>
      </c>
      <c r="I19" s="1">
        <v>6.38941E-05</v>
      </c>
      <c r="K19">
        <f t="shared" si="0"/>
        <v>0.006467096993500008</v>
      </c>
      <c r="L19">
        <f t="shared" si="1"/>
        <v>0.3686219030065</v>
      </c>
    </row>
    <row r="20" spans="1:12" ht="12.75">
      <c r="A20">
        <v>-15</v>
      </c>
      <c r="B20">
        <v>0.357482</v>
      </c>
      <c r="C20" s="1">
        <v>4.07358E-05</v>
      </c>
      <c r="D20">
        <v>-0.963453</v>
      </c>
      <c r="E20" s="1">
        <v>3.71044E-05</v>
      </c>
      <c r="F20">
        <v>0.0136242</v>
      </c>
      <c r="G20" s="1">
        <v>8.40243E-05</v>
      </c>
      <c r="H20">
        <v>-0.0212897</v>
      </c>
      <c r="I20" s="1">
        <v>5.88592E-05</v>
      </c>
      <c r="K20">
        <f t="shared" si="0"/>
        <v>0.006532447326999999</v>
      </c>
      <c r="L20">
        <f t="shared" si="1"/>
        <v>0.350949552673</v>
      </c>
    </row>
    <row r="21" spans="1:12" ht="12.75">
      <c r="A21">
        <v>-16</v>
      </c>
      <c r="B21">
        <v>0.325489</v>
      </c>
      <c r="C21" s="1">
        <v>1.71785E-05</v>
      </c>
      <c r="D21">
        <v>-0.961569</v>
      </c>
      <c r="E21" s="1">
        <v>2.39378E-05</v>
      </c>
      <c r="F21">
        <v>0.0137182</v>
      </c>
      <c r="G21" s="1">
        <v>5.29866E-05</v>
      </c>
      <c r="H21">
        <v>-0.00504282</v>
      </c>
      <c r="I21" s="1">
        <v>2.57005E-05</v>
      </c>
      <c r="K21">
        <f t="shared" si="0"/>
        <v>0.006254433879499998</v>
      </c>
      <c r="L21">
        <f t="shared" si="1"/>
        <v>0.31923456612049994</v>
      </c>
    </row>
    <row r="22" spans="1:12" ht="12.75">
      <c r="A22">
        <v>-17</v>
      </c>
      <c r="B22">
        <v>0.2967</v>
      </c>
      <c r="C22" s="1">
        <v>2.04544E-05</v>
      </c>
      <c r="D22">
        <v>-0.954459</v>
      </c>
      <c r="E22" s="1">
        <v>3.74774E-05</v>
      </c>
      <c r="F22">
        <v>0.00213708</v>
      </c>
      <c r="G22">
        <v>0.000118551</v>
      </c>
      <c r="H22">
        <v>0.00262525</v>
      </c>
      <c r="I22" s="1">
        <v>6.33581E-05</v>
      </c>
      <c r="K22">
        <f t="shared" si="0"/>
        <v>0.006756007350000009</v>
      </c>
      <c r="L22">
        <f t="shared" si="1"/>
        <v>0.28994399265000004</v>
      </c>
    </row>
    <row r="23" spans="1:12" ht="12.75">
      <c r="A23">
        <v>-18</v>
      </c>
      <c r="B23">
        <v>0.245175</v>
      </c>
      <c r="C23" s="1">
        <v>1.52839E-05</v>
      </c>
      <c r="D23">
        <v>-0.947839</v>
      </c>
      <c r="E23" s="1">
        <v>4.1607E-05</v>
      </c>
      <c r="F23">
        <v>0.00683837</v>
      </c>
      <c r="G23" s="1">
        <v>7.53434E-05</v>
      </c>
      <c r="H23">
        <v>-0.00218751</v>
      </c>
      <c r="I23" s="1">
        <v>4.90463E-05</v>
      </c>
      <c r="K23">
        <f t="shared" si="0"/>
        <v>0.006394286587500002</v>
      </c>
      <c r="L23">
        <f t="shared" si="1"/>
        <v>0.2387807134125</v>
      </c>
    </row>
    <row r="24" spans="1:12" ht="12.75">
      <c r="A24">
        <v>-19</v>
      </c>
      <c r="B24">
        <v>0.246842</v>
      </c>
      <c r="C24" s="1">
        <v>1.92119E-05</v>
      </c>
      <c r="D24">
        <v>-0.944616</v>
      </c>
      <c r="E24" s="1">
        <v>3.63625E-05</v>
      </c>
      <c r="F24">
        <v>0.0143041</v>
      </c>
      <c r="G24" s="1">
        <v>7.87424E-05</v>
      </c>
      <c r="H24">
        <v>-0.00188438</v>
      </c>
      <c r="I24" s="1">
        <v>6.53553E-05</v>
      </c>
      <c r="K24">
        <f t="shared" si="0"/>
        <v>0.0068355486639999985</v>
      </c>
      <c r="L24">
        <f t="shared" si="1"/>
        <v>0.240006451336</v>
      </c>
    </row>
    <row r="25" spans="1:12" ht="12.75">
      <c r="A25">
        <v>-20</v>
      </c>
      <c r="B25">
        <v>0.22132</v>
      </c>
      <c r="C25" s="1">
        <v>1.18103E-05</v>
      </c>
      <c r="D25">
        <v>-0.934983</v>
      </c>
      <c r="E25" s="1">
        <v>3.60476E-05</v>
      </c>
      <c r="F25">
        <v>0.0123313</v>
      </c>
      <c r="G25" s="1">
        <v>8.37772E-05</v>
      </c>
      <c r="H25">
        <v>-0.0255969</v>
      </c>
      <c r="I25" s="1">
        <v>5.86392E-05</v>
      </c>
      <c r="K25">
        <f t="shared" si="0"/>
        <v>0.007194781219999999</v>
      </c>
      <c r="L25">
        <f t="shared" si="1"/>
        <v>0.21412521878</v>
      </c>
    </row>
    <row r="26" spans="1:12" ht="12.75">
      <c r="A26">
        <v>-21</v>
      </c>
      <c r="B26">
        <v>0.205801</v>
      </c>
      <c r="C26" s="1">
        <v>1.64602E-05</v>
      </c>
      <c r="D26">
        <v>-0.935323</v>
      </c>
      <c r="E26" s="1">
        <v>3.64707E-05</v>
      </c>
      <c r="F26">
        <v>0.0113947</v>
      </c>
      <c r="G26" s="1">
        <v>9.03198E-05</v>
      </c>
      <c r="H26">
        <v>-0.00640316</v>
      </c>
      <c r="I26" s="1">
        <v>6.66339E-05</v>
      </c>
      <c r="K26">
        <f t="shared" si="0"/>
        <v>0.006655295638499999</v>
      </c>
      <c r="L26">
        <f t="shared" si="1"/>
        <v>0.1991457043615</v>
      </c>
    </row>
    <row r="27" spans="1:12" ht="12.75">
      <c r="A27">
        <v>-22</v>
      </c>
      <c r="B27">
        <v>0.191211</v>
      </c>
      <c r="C27" s="1">
        <v>1.33375E-05</v>
      </c>
      <c r="D27">
        <v>-0.933858</v>
      </c>
      <c r="E27" s="1">
        <v>2.67661E-05</v>
      </c>
      <c r="F27">
        <v>0.0165709</v>
      </c>
      <c r="G27" s="1">
        <v>9.79206E-05</v>
      </c>
      <c r="H27">
        <v>-0.0178029</v>
      </c>
      <c r="I27" s="1">
        <v>6.91638E-05</v>
      </c>
      <c r="K27">
        <f t="shared" si="0"/>
        <v>0.006323538981000003</v>
      </c>
      <c r="L27">
        <f t="shared" si="1"/>
        <v>0.18488746101899997</v>
      </c>
    </row>
    <row r="28" spans="1:12" ht="12.75">
      <c r="A28">
        <v>-23</v>
      </c>
      <c r="B28">
        <v>0.177191</v>
      </c>
      <c r="C28" s="1">
        <v>1.56447E-05</v>
      </c>
      <c r="D28">
        <v>-0.924958</v>
      </c>
      <c r="E28" s="1">
        <v>3.42498E-05</v>
      </c>
      <c r="F28">
        <v>0.0123806</v>
      </c>
      <c r="G28" s="1">
        <v>6.17827E-05</v>
      </c>
      <c r="H28">
        <v>-0.00419464</v>
      </c>
      <c r="I28" s="1">
        <v>4.22411E-05</v>
      </c>
      <c r="K28">
        <f t="shared" si="0"/>
        <v>0.006648383511000004</v>
      </c>
      <c r="L28">
        <f t="shared" si="1"/>
        <v>0.170542616489</v>
      </c>
    </row>
    <row r="29" spans="1:12" ht="12.75">
      <c r="A29">
        <v>-24</v>
      </c>
      <c r="B29">
        <v>0.151173</v>
      </c>
      <c r="C29" s="1">
        <v>1.35729E-05</v>
      </c>
      <c r="D29">
        <v>-0.907902</v>
      </c>
      <c r="E29" s="1">
        <v>4.19304E-05</v>
      </c>
      <c r="F29">
        <v>0.00522071</v>
      </c>
      <c r="G29">
        <v>0.000106076</v>
      </c>
      <c r="H29">
        <v>-0.00662951</v>
      </c>
      <c r="I29" s="1">
        <v>8.98574E-05</v>
      </c>
      <c r="K29">
        <f t="shared" si="0"/>
        <v>0.006961365477000001</v>
      </c>
      <c r="L29">
        <f t="shared" si="1"/>
        <v>0.144211634523</v>
      </c>
    </row>
    <row r="30" spans="1:12" ht="12.75">
      <c r="A30">
        <v>-25</v>
      </c>
      <c r="B30">
        <v>0.147261</v>
      </c>
      <c r="C30" s="1">
        <v>1.86888E-05</v>
      </c>
      <c r="D30">
        <v>-0.906882</v>
      </c>
      <c r="E30" s="1">
        <v>4.8206E-05</v>
      </c>
      <c r="F30">
        <v>-0.0118704</v>
      </c>
      <c r="G30">
        <v>0.000116992</v>
      </c>
      <c r="H30">
        <v>-0.0129917</v>
      </c>
      <c r="I30" s="1">
        <v>9.80843E-05</v>
      </c>
      <c r="K30">
        <f t="shared" si="0"/>
        <v>0.0068563248990000025</v>
      </c>
      <c r="L30">
        <f t="shared" si="1"/>
        <v>0.140404675101</v>
      </c>
    </row>
    <row r="31" spans="1:12" ht="12.75">
      <c r="A31">
        <v>-26</v>
      </c>
      <c r="B31">
        <v>0.132406</v>
      </c>
      <c r="C31" s="1">
        <v>7.81533E-06</v>
      </c>
      <c r="D31">
        <v>-0.897484</v>
      </c>
      <c r="E31" s="1">
        <v>2.04931E-05</v>
      </c>
      <c r="F31">
        <v>0.0160654</v>
      </c>
      <c r="G31" s="1">
        <v>8.73173E-05</v>
      </c>
      <c r="H31">
        <v>-0.013467</v>
      </c>
      <c r="I31" s="1">
        <v>5.81821E-05</v>
      </c>
      <c r="K31">
        <f t="shared" si="0"/>
        <v>0.006786866748000003</v>
      </c>
      <c r="L31">
        <f t="shared" si="1"/>
        <v>0.125619133252</v>
      </c>
    </row>
    <row r="32" spans="1:12" ht="12.75">
      <c r="A32">
        <v>-27</v>
      </c>
      <c r="B32">
        <v>0.129933</v>
      </c>
      <c r="C32" s="1">
        <v>8.91082E-06</v>
      </c>
      <c r="D32">
        <v>-0.893643</v>
      </c>
      <c r="E32" s="1">
        <v>3.81035E-05</v>
      </c>
      <c r="F32">
        <v>0.00625919</v>
      </c>
      <c r="G32" s="1">
        <v>6.18248E-05</v>
      </c>
      <c r="H32">
        <v>-0.0291739</v>
      </c>
      <c r="I32" s="1">
        <v>4.78507E-05</v>
      </c>
      <c r="K32">
        <f t="shared" si="0"/>
        <v>0.0069096420405000015</v>
      </c>
      <c r="L32">
        <f t="shared" si="1"/>
        <v>0.1230233579595</v>
      </c>
    </row>
    <row r="33" spans="1:12" ht="12.75">
      <c r="A33">
        <v>-28</v>
      </c>
      <c r="B33">
        <v>0.116322</v>
      </c>
      <c r="C33" s="1">
        <v>1.01271E-05</v>
      </c>
      <c r="D33">
        <v>-0.881942</v>
      </c>
      <c r="E33" s="1">
        <v>3.9461E-05</v>
      </c>
      <c r="F33">
        <v>-0.00655686</v>
      </c>
      <c r="G33" s="1">
        <v>9.13057E-05</v>
      </c>
      <c r="H33">
        <v>-0.00758771</v>
      </c>
      <c r="I33" s="1">
        <v>6.18843E-05</v>
      </c>
      <c r="K33">
        <f t="shared" si="0"/>
        <v>0.006866371337999999</v>
      </c>
      <c r="L33">
        <f t="shared" si="1"/>
        <v>0.109455628662</v>
      </c>
    </row>
    <row r="34" spans="1:12" ht="12.75">
      <c r="A34">
        <v>-29</v>
      </c>
      <c r="B34">
        <v>0.108351</v>
      </c>
      <c r="C34" s="1">
        <v>9.8661E-06</v>
      </c>
      <c r="D34">
        <v>-0.873166</v>
      </c>
      <c r="E34" s="1">
        <v>5.0165E-05</v>
      </c>
      <c r="F34">
        <v>0.0231608</v>
      </c>
      <c r="G34">
        <v>0.00010782</v>
      </c>
      <c r="H34">
        <v>-0.0088175</v>
      </c>
      <c r="I34" s="1">
        <v>7.97351E-05</v>
      </c>
      <c r="K34">
        <f t="shared" si="0"/>
        <v>0.006871295367</v>
      </c>
      <c r="L34">
        <f t="shared" si="1"/>
        <v>0.10147970463299999</v>
      </c>
    </row>
    <row r="35" spans="1:12" ht="12.75">
      <c r="A35">
        <v>-30</v>
      </c>
      <c r="B35">
        <v>0.10449</v>
      </c>
      <c r="C35" s="1">
        <v>7.07458E-06</v>
      </c>
      <c r="D35">
        <v>-0.872883</v>
      </c>
      <c r="E35" s="1">
        <v>3.64851E-05</v>
      </c>
      <c r="F35">
        <v>-0.0157076</v>
      </c>
      <c r="G35" s="1">
        <v>5.16937E-05</v>
      </c>
      <c r="H35">
        <v>-0.00564556</v>
      </c>
      <c r="I35" s="1">
        <v>5.71906E-05</v>
      </c>
      <c r="K35">
        <f t="shared" si="0"/>
        <v>0.006641227665000002</v>
      </c>
      <c r="L35">
        <f t="shared" si="1"/>
        <v>0.09784877233499999</v>
      </c>
    </row>
    <row r="36" spans="1:12" ht="12.75">
      <c r="A36">
        <v>-31</v>
      </c>
      <c r="B36">
        <v>0.0881451</v>
      </c>
      <c r="C36" s="1">
        <v>7.85009E-06</v>
      </c>
      <c r="D36">
        <v>-0.850112</v>
      </c>
      <c r="E36" s="1">
        <v>5.17945E-05</v>
      </c>
      <c r="F36">
        <v>0.0137275</v>
      </c>
      <c r="G36" s="1">
        <v>8.79687E-05</v>
      </c>
      <c r="H36">
        <v>-0.00749445</v>
      </c>
      <c r="I36" s="1">
        <v>6.83782E-05</v>
      </c>
      <c r="K36">
        <f t="shared" si="0"/>
        <v>0.006605946374400001</v>
      </c>
      <c r="L36">
        <f t="shared" si="1"/>
        <v>0.0815391536256</v>
      </c>
    </row>
    <row r="37" spans="1:12" ht="12.75">
      <c r="A37">
        <v>-32</v>
      </c>
      <c r="B37">
        <v>0.0878755</v>
      </c>
      <c r="C37" s="1">
        <v>8.7466E-06</v>
      </c>
      <c r="D37">
        <v>-0.846554</v>
      </c>
      <c r="E37" s="1">
        <v>6.10208E-05</v>
      </c>
      <c r="F37">
        <v>-0.0139264</v>
      </c>
      <c r="G37">
        <v>0.000112652</v>
      </c>
      <c r="H37">
        <v>-0.0171329</v>
      </c>
      <c r="I37" s="1">
        <v>7.56748E-05</v>
      </c>
      <c r="K37">
        <f t="shared" si="0"/>
        <v>0.0067420719864999985</v>
      </c>
      <c r="L37">
        <f t="shared" si="1"/>
        <v>0.0811334280135</v>
      </c>
    </row>
    <row r="38" spans="1:12" ht="12.75">
      <c r="A38">
        <v>-33</v>
      </c>
      <c r="B38">
        <v>0.0854747</v>
      </c>
      <c r="C38" s="1">
        <v>4.67895E-06</v>
      </c>
      <c r="D38">
        <v>-0.840732</v>
      </c>
      <c r="E38" s="1">
        <v>3.34119E-05</v>
      </c>
      <c r="F38">
        <v>0.0122548</v>
      </c>
      <c r="G38" s="1">
        <v>7.34017E-05</v>
      </c>
      <c r="H38">
        <v>-0.0210945</v>
      </c>
      <c r="I38" s="1">
        <v>5.41918E-05</v>
      </c>
      <c r="K38">
        <f t="shared" si="0"/>
        <v>0.006806692259799999</v>
      </c>
      <c r="L38">
        <f t="shared" si="1"/>
        <v>0.0786680077402</v>
      </c>
    </row>
    <row r="39" spans="1:12" ht="12.75">
      <c r="A39">
        <v>-34</v>
      </c>
      <c r="B39">
        <v>0.0802343</v>
      </c>
      <c r="C39" s="1">
        <v>4.80372E-06</v>
      </c>
      <c r="D39">
        <v>-0.827665</v>
      </c>
      <c r="E39" s="1">
        <v>3.19554E-05</v>
      </c>
      <c r="F39">
        <v>-0.0152662</v>
      </c>
      <c r="G39" s="1">
        <v>7.29823E-05</v>
      </c>
      <c r="H39">
        <v>-0.00910119</v>
      </c>
      <c r="I39" s="1">
        <v>4.96416E-05</v>
      </c>
      <c r="K39">
        <f t="shared" si="0"/>
        <v>0.00691358904525</v>
      </c>
      <c r="L39">
        <f t="shared" si="1"/>
        <v>0.07332071095475</v>
      </c>
    </row>
    <row r="40" spans="1:12" ht="12.75">
      <c r="A40">
        <v>-35</v>
      </c>
      <c r="B40">
        <v>0.0759051</v>
      </c>
      <c r="C40" s="1">
        <v>7.84179E-06</v>
      </c>
      <c r="D40">
        <v>-0.810828</v>
      </c>
      <c r="E40" s="1">
        <v>5.10239E-05</v>
      </c>
      <c r="F40" s="1">
        <v>4.64677E-06</v>
      </c>
      <c r="G40">
        <v>0.000103401</v>
      </c>
      <c r="H40">
        <v>-0.0061024</v>
      </c>
      <c r="I40" s="1">
        <v>7.83856E-05</v>
      </c>
      <c r="K40">
        <f t="shared" si="0"/>
        <v>0.007179559788600001</v>
      </c>
      <c r="L40">
        <f t="shared" si="1"/>
        <v>0.0687255402114</v>
      </c>
    </row>
    <row r="41" spans="1:12" ht="12.75">
      <c r="A41">
        <v>-36</v>
      </c>
      <c r="B41">
        <v>0.0769309</v>
      </c>
      <c r="C41" s="1">
        <v>7.21452E-06</v>
      </c>
      <c r="D41">
        <v>-0.826491</v>
      </c>
      <c r="E41" s="1">
        <v>6.01312E-05</v>
      </c>
      <c r="F41">
        <v>0.0202988</v>
      </c>
      <c r="G41" s="1">
        <v>7.55005E-05</v>
      </c>
      <c r="H41">
        <v>-0.00168376</v>
      </c>
      <c r="I41" s="1">
        <v>7.28697E-05</v>
      </c>
      <c r="K41">
        <f t="shared" si="0"/>
        <v>0.00667410176405</v>
      </c>
      <c r="L41">
        <f t="shared" si="1"/>
        <v>0.07025679823594999</v>
      </c>
    </row>
    <row r="42" spans="1:12" ht="12.75">
      <c r="A42">
        <v>-37</v>
      </c>
      <c r="B42">
        <v>0.0662334</v>
      </c>
      <c r="C42" s="1">
        <v>3.30192E-06</v>
      </c>
      <c r="D42">
        <v>-0.791508</v>
      </c>
      <c r="E42" s="1">
        <v>3.67893E-05</v>
      </c>
      <c r="F42">
        <v>0.00336678</v>
      </c>
      <c r="G42" s="1">
        <v>4.59338E-05</v>
      </c>
      <c r="H42">
        <v>-0.0222557</v>
      </c>
      <c r="I42" s="1">
        <v>3.76422E-05</v>
      </c>
      <c r="K42">
        <f t="shared" si="0"/>
        <v>0.0069045670164</v>
      </c>
      <c r="L42">
        <f t="shared" si="1"/>
        <v>0.05932883298359999</v>
      </c>
    </row>
    <row r="43" spans="1:12" ht="12.75">
      <c r="A43">
        <v>-38</v>
      </c>
      <c r="B43">
        <v>0.0666232</v>
      </c>
      <c r="C43" s="1">
        <v>5.66941E-06</v>
      </c>
      <c r="D43">
        <v>-0.790496</v>
      </c>
      <c r="E43" s="1">
        <v>5.14713E-05</v>
      </c>
      <c r="F43">
        <v>-0.0056829</v>
      </c>
      <c r="G43" s="1">
        <v>8.88703E-05</v>
      </c>
      <c r="H43">
        <v>-0.0158509</v>
      </c>
      <c r="I43" s="1">
        <v>6.85076E-05</v>
      </c>
      <c r="K43">
        <f t="shared" si="0"/>
        <v>0.0069789134464</v>
      </c>
      <c r="L43">
        <f t="shared" si="1"/>
        <v>0.0596442865536</v>
      </c>
    </row>
    <row r="44" spans="1:12" ht="12.75">
      <c r="A44">
        <v>-39</v>
      </c>
      <c r="B44">
        <v>0.0655849</v>
      </c>
      <c r="C44" s="1">
        <v>5.04886E-06</v>
      </c>
      <c r="D44">
        <v>-0.775887</v>
      </c>
      <c r="E44" s="1">
        <v>3.97829E-05</v>
      </c>
      <c r="F44">
        <v>0.0374434</v>
      </c>
      <c r="G44" s="1">
        <v>8.2898E-05</v>
      </c>
      <c r="H44">
        <v>0.0064715</v>
      </c>
      <c r="I44" s="1">
        <v>6.03746E-05</v>
      </c>
      <c r="K44">
        <f t="shared" si="0"/>
        <v>0.007349214346850001</v>
      </c>
      <c r="L44">
        <f t="shared" si="1"/>
        <v>0.05823568565315</v>
      </c>
    </row>
    <row r="45" spans="1:12" ht="12.75">
      <c r="A45">
        <v>-40</v>
      </c>
      <c r="B45">
        <v>0.0634837</v>
      </c>
      <c r="C45" s="1">
        <v>2.9655E-06</v>
      </c>
      <c r="D45">
        <v>-0.771071</v>
      </c>
      <c r="E45" s="1">
        <v>3.20268E-05</v>
      </c>
      <c r="F45">
        <v>0.0504301</v>
      </c>
      <c r="G45" s="1">
        <v>7.07817E-05</v>
      </c>
      <c r="H45">
        <v>0.0119149</v>
      </c>
      <c r="I45" s="1">
        <v>5.67241E-05</v>
      </c>
      <c r="K45">
        <f t="shared" si="0"/>
        <v>0.007266629978650002</v>
      </c>
      <c r="L45">
        <f t="shared" si="1"/>
        <v>0.056217070021350006</v>
      </c>
    </row>
    <row r="46" spans="1:12" ht="12.75">
      <c r="A46">
        <v>-41</v>
      </c>
      <c r="B46">
        <v>0.0589228</v>
      </c>
      <c r="C46" s="1">
        <v>2.70017E-06</v>
      </c>
      <c r="D46">
        <v>-0.759956</v>
      </c>
      <c r="E46" s="1">
        <v>3.6393E-05</v>
      </c>
      <c r="F46">
        <v>0.00586585</v>
      </c>
      <c r="G46" s="1">
        <v>5.46136E-05</v>
      </c>
      <c r="H46">
        <v>0.0192324</v>
      </c>
      <c r="I46" s="1">
        <v>3.1651E-05</v>
      </c>
      <c r="K46">
        <f t="shared" si="0"/>
        <v>0.007072032301600001</v>
      </c>
      <c r="L46">
        <f t="shared" si="1"/>
        <v>0.0518507676984</v>
      </c>
    </row>
    <row r="47" spans="1:12" ht="12.75">
      <c r="A47">
        <v>-42</v>
      </c>
      <c r="B47">
        <v>0.0562983</v>
      </c>
      <c r="C47" s="1">
        <v>3.07065E-06</v>
      </c>
      <c r="D47">
        <v>-0.742664</v>
      </c>
      <c r="E47" s="1">
        <v>3.85777E-05</v>
      </c>
      <c r="F47">
        <v>-0.00654163</v>
      </c>
      <c r="G47" s="1">
        <v>7.5548E-05</v>
      </c>
      <c r="H47">
        <v>-0.0166711</v>
      </c>
      <c r="I47" s="1">
        <v>6.0331E-05</v>
      </c>
      <c r="K47">
        <f t="shared" si="0"/>
        <v>0.007243789664400001</v>
      </c>
      <c r="L47">
        <f t="shared" si="1"/>
        <v>0.0490545103356</v>
      </c>
    </row>
    <row r="48" spans="1:12" ht="12.75">
      <c r="A48">
        <v>-43</v>
      </c>
      <c r="B48">
        <v>0.057464</v>
      </c>
      <c r="C48" s="1">
        <v>2.97437E-06</v>
      </c>
      <c r="D48">
        <v>-0.747193</v>
      </c>
      <c r="E48" s="1">
        <v>4.12464E-05</v>
      </c>
      <c r="F48">
        <v>-0.00712745</v>
      </c>
      <c r="G48" s="1">
        <v>8.70909E-05</v>
      </c>
      <c r="H48">
        <v>-0.0244098</v>
      </c>
      <c r="I48" s="1">
        <v>5.57212E-05</v>
      </c>
      <c r="K48">
        <f t="shared" si="0"/>
        <v>0.0072636507240000005</v>
      </c>
      <c r="L48">
        <f t="shared" si="1"/>
        <v>0.050200349276</v>
      </c>
    </row>
    <row r="49" spans="1:12" ht="12.75">
      <c r="A49">
        <v>-44</v>
      </c>
      <c r="B49">
        <v>0.0549085</v>
      </c>
      <c r="C49" s="1">
        <v>2.1039E-06</v>
      </c>
      <c r="D49">
        <v>-0.726871</v>
      </c>
      <c r="E49" s="1">
        <v>3.62885E-05</v>
      </c>
      <c r="F49">
        <v>-0.0111046</v>
      </c>
      <c r="G49" s="1">
        <v>7.00555E-05</v>
      </c>
      <c r="H49">
        <v>-0.0145133</v>
      </c>
      <c r="I49" s="1">
        <v>3.33544E-05</v>
      </c>
      <c r="K49">
        <f t="shared" si="0"/>
        <v>0.007498551848249999</v>
      </c>
      <c r="L49">
        <f t="shared" si="1"/>
        <v>0.04740994815175</v>
      </c>
    </row>
    <row r="50" spans="1:12" ht="12.75">
      <c r="A50">
        <v>-45</v>
      </c>
      <c r="B50">
        <v>0.0505517</v>
      </c>
      <c r="C50" s="1">
        <v>2.57021E-06</v>
      </c>
      <c r="D50">
        <v>-0.717555</v>
      </c>
      <c r="E50" s="1">
        <v>3.2777E-05</v>
      </c>
      <c r="F50">
        <v>-0.00133516</v>
      </c>
      <c r="G50" s="1">
        <v>9.80836E-05</v>
      </c>
      <c r="H50">
        <v>-0.0315316</v>
      </c>
      <c r="I50" s="1">
        <v>6.20062E-05</v>
      </c>
      <c r="K50">
        <f t="shared" si="0"/>
        <v>0.007139037453249998</v>
      </c>
      <c r="L50">
        <f t="shared" si="1"/>
        <v>0.04341266254675</v>
      </c>
    </row>
    <row r="51" spans="1:12" ht="12.75">
      <c r="A51">
        <v>-46</v>
      </c>
      <c r="B51">
        <v>0.0482548</v>
      </c>
      <c r="C51" s="1">
        <v>3.26937E-06</v>
      </c>
      <c r="D51">
        <v>-0.711537</v>
      </c>
      <c r="E51" s="1">
        <v>4.13296E-05</v>
      </c>
      <c r="F51">
        <v>0.00900056</v>
      </c>
      <c r="G51" s="1">
        <v>8.35016E-05</v>
      </c>
      <c r="H51">
        <v>0.00146477</v>
      </c>
      <c r="I51" s="1">
        <v>4.27262E-05</v>
      </c>
      <c r="K51">
        <f t="shared" si="0"/>
        <v>0.0069598621862000006</v>
      </c>
      <c r="L51">
        <f t="shared" si="1"/>
        <v>0.041294937813799996</v>
      </c>
    </row>
    <row r="52" spans="1:12" ht="12.75">
      <c r="A52">
        <v>-47</v>
      </c>
      <c r="B52">
        <v>0.0492128</v>
      </c>
      <c r="C52" s="1">
        <v>3.66016E-06</v>
      </c>
      <c r="D52">
        <v>-0.70361</v>
      </c>
      <c r="E52" s="1">
        <v>7.83679E-05</v>
      </c>
      <c r="F52">
        <v>0.00434375</v>
      </c>
      <c r="G52" s="1">
        <v>8.15742E-05</v>
      </c>
      <c r="H52">
        <v>-0.0045368</v>
      </c>
      <c r="I52" s="1">
        <v>4.68672E-05</v>
      </c>
      <c r="K52">
        <f t="shared" si="0"/>
        <v>0.007293090896000001</v>
      </c>
      <c r="L52">
        <f t="shared" si="1"/>
        <v>0.041919709103999996</v>
      </c>
    </row>
    <row r="53" spans="1:12" ht="12.75">
      <c r="A53">
        <v>-48</v>
      </c>
      <c r="B53">
        <v>0.0448198</v>
      </c>
      <c r="C53" s="1">
        <v>2.06064E-06</v>
      </c>
      <c r="D53">
        <v>-0.676185</v>
      </c>
      <c r="E53" s="1">
        <v>4.16433E-05</v>
      </c>
      <c r="F53">
        <v>0.00388753</v>
      </c>
      <c r="G53" s="1">
        <v>6.94899E-05</v>
      </c>
      <c r="H53">
        <v>0.0207306</v>
      </c>
      <c r="I53" s="1">
        <v>4.52688E-05</v>
      </c>
      <c r="K53">
        <f t="shared" si="0"/>
        <v>0.007256661768499999</v>
      </c>
      <c r="L53">
        <f t="shared" si="1"/>
        <v>0.0375631382315</v>
      </c>
    </row>
    <row r="54" spans="1:12" ht="12.75">
      <c r="A54">
        <v>-49</v>
      </c>
      <c r="B54">
        <v>0.0481299</v>
      </c>
      <c r="C54" s="1">
        <v>2.83643E-06</v>
      </c>
      <c r="D54">
        <v>-0.697969</v>
      </c>
      <c r="E54" s="1">
        <v>3.98079E-05</v>
      </c>
      <c r="F54">
        <v>-0.0227805</v>
      </c>
      <c r="G54" s="1">
        <v>7.70924E-05</v>
      </c>
      <c r="H54">
        <v>0.0146364</v>
      </c>
      <c r="I54" s="1">
        <v>4.31586E-05</v>
      </c>
      <c r="K54">
        <f t="shared" si="0"/>
        <v>0.007268360913450002</v>
      </c>
      <c r="L54">
        <f t="shared" si="1"/>
        <v>0.040861539086550006</v>
      </c>
    </row>
    <row r="55" spans="1:12" ht="12.75">
      <c r="A55">
        <v>-50</v>
      </c>
      <c r="B55">
        <v>0.0439571</v>
      </c>
      <c r="C55" s="1">
        <v>3.01707E-06</v>
      </c>
      <c r="D55">
        <v>-0.670641</v>
      </c>
      <c r="E55" s="1">
        <v>4.73378E-05</v>
      </c>
      <c r="F55">
        <v>0.0188953</v>
      </c>
      <c r="G55" s="1">
        <v>9.04559E-05</v>
      </c>
      <c r="H55">
        <v>-0.0291698</v>
      </c>
      <c r="I55" s="1">
        <v>5.02814E-05</v>
      </c>
      <c r="K55">
        <f t="shared" si="0"/>
        <v>0.007238833249449999</v>
      </c>
      <c r="L55">
        <f t="shared" si="1"/>
        <v>0.036718266750550003</v>
      </c>
    </row>
    <row r="56" spans="1:12" ht="12.75">
      <c r="A56">
        <v>-51</v>
      </c>
      <c r="B56">
        <v>0.046718</v>
      </c>
      <c r="C56" s="1">
        <v>1.60792E-06</v>
      </c>
      <c r="D56">
        <v>-0.669854</v>
      </c>
      <c r="E56" s="1">
        <v>3.66947E-05</v>
      </c>
      <c r="F56">
        <v>0.00357567</v>
      </c>
      <c r="G56" s="1">
        <v>7.70139E-05</v>
      </c>
      <c r="H56">
        <v>0.00341614</v>
      </c>
      <c r="I56" s="1">
        <v>3.45381E-05</v>
      </c>
      <c r="K56">
        <f t="shared" si="0"/>
        <v>0.007711880414000002</v>
      </c>
      <c r="L56">
        <f t="shared" si="1"/>
        <v>0.039006119586000004</v>
      </c>
    </row>
    <row r="57" spans="1:12" ht="12.75">
      <c r="A57">
        <v>-52</v>
      </c>
      <c r="B57">
        <v>0.0444145</v>
      </c>
      <c r="C57" s="1">
        <v>1.63488E-06</v>
      </c>
      <c r="D57">
        <v>-0.663309</v>
      </c>
      <c r="E57" s="1">
        <v>4.14945E-05</v>
      </c>
      <c r="F57">
        <v>0.00936554</v>
      </c>
      <c r="G57" s="1">
        <v>7.60769E-05</v>
      </c>
      <c r="H57">
        <v>0.0125205</v>
      </c>
      <c r="I57" s="1">
        <v>3.23408E-05</v>
      </c>
      <c r="K57">
        <f t="shared" si="0"/>
        <v>0.007476981209749999</v>
      </c>
      <c r="L57">
        <f t="shared" si="1"/>
        <v>0.03693751879025</v>
      </c>
    </row>
    <row r="58" spans="1:12" ht="12.75">
      <c r="A58">
        <v>-53</v>
      </c>
      <c r="B58">
        <v>0.0424246</v>
      </c>
      <c r="C58" s="1">
        <v>3.24052E-06</v>
      </c>
      <c r="D58">
        <v>-0.655318</v>
      </c>
      <c r="E58" s="1">
        <v>6.39578E-05</v>
      </c>
      <c r="F58">
        <v>-0.0321577</v>
      </c>
      <c r="G58">
        <v>0.000106495</v>
      </c>
      <c r="H58">
        <v>0.0113099</v>
      </c>
      <c r="I58" s="1">
        <v>6.44956E-05</v>
      </c>
      <c r="K58">
        <f t="shared" si="0"/>
        <v>0.007311497988600001</v>
      </c>
      <c r="L58">
        <f t="shared" si="1"/>
        <v>0.0351131020114</v>
      </c>
    </row>
    <row r="59" spans="1:12" ht="12.75">
      <c r="A59">
        <v>-54</v>
      </c>
      <c r="B59">
        <v>0.0439773</v>
      </c>
      <c r="C59" s="1">
        <v>3.31031E-06</v>
      </c>
      <c r="D59">
        <v>-0.65596</v>
      </c>
      <c r="E59" s="1">
        <v>4.39678E-05</v>
      </c>
      <c r="F59">
        <v>-0.0177051</v>
      </c>
      <c r="G59" s="1">
        <v>6.68802E-05</v>
      </c>
      <c r="H59">
        <v>-0.0143936</v>
      </c>
      <c r="I59" s="1">
        <v>5.28016E-05</v>
      </c>
      <c r="K59">
        <f t="shared" si="0"/>
        <v>0.007564975146</v>
      </c>
      <c r="L59">
        <f t="shared" si="1"/>
        <v>0.03641232485399999</v>
      </c>
    </row>
    <row r="60" spans="1:12" ht="12.75">
      <c r="A60">
        <v>-55</v>
      </c>
      <c r="B60">
        <v>0.0418126</v>
      </c>
      <c r="C60" s="1">
        <v>2.88274E-06</v>
      </c>
      <c r="D60">
        <v>-0.640558</v>
      </c>
      <c r="E60" s="1">
        <v>5.5869E-05</v>
      </c>
      <c r="F60">
        <v>-0.0047249</v>
      </c>
      <c r="G60" s="1">
        <v>7.61697E-05</v>
      </c>
      <c r="H60">
        <v>0.0233749</v>
      </c>
      <c r="I60" s="1">
        <v>4.05905E-05</v>
      </c>
      <c r="K60">
        <f t="shared" si="0"/>
        <v>0.0075146022846</v>
      </c>
      <c r="L60">
        <f t="shared" si="1"/>
        <v>0.0342979977154</v>
      </c>
    </row>
    <row r="61" spans="1:12" ht="12.75">
      <c r="A61">
        <v>-56</v>
      </c>
      <c r="B61">
        <v>0.0433263</v>
      </c>
      <c r="C61" s="1">
        <v>2.39318E-06</v>
      </c>
      <c r="D61">
        <v>-0.637617</v>
      </c>
      <c r="E61" s="1">
        <v>4.12358E-05</v>
      </c>
      <c r="F61">
        <v>-0.00857799</v>
      </c>
      <c r="G61" s="1">
        <v>6.55186E-05</v>
      </c>
      <c r="H61">
        <v>0.00782681</v>
      </c>
      <c r="I61" s="1">
        <v>5.36133E-05</v>
      </c>
      <c r="K61">
        <f t="shared" si="0"/>
        <v>0.00785035728645</v>
      </c>
      <c r="L61">
        <f t="shared" si="1"/>
        <v>0.03547594271355</v>
      </c>
    </row>
    <row r="62" spans="1:12" ht="12.75">
      <c r="A62">
        <v>-57</v>
      </c>
      <c r="B62">
        <v>0.0428108</v>
      </c>
      <c r="C62" s="1">
        <v>3.58256E-06</v>
      </c>
      <c r="D62">
        <v>-0.664923</v>
      </c>
      <c r="E62" s="1">
        <v>5.26006E-05</v>
      </c>
      <c r="F62">
        <v>-0.0125606</v>
      </c>
      <c r="G62" s="1">
        <v>6.3146E-05</v>
      </c>
      <c r="H62">
        <v>0.000239727</v>
      </c>
      <c r="I62" s="1">
        <v>5.7647E-05</v>
      </c>
      <c r="K62">
        <f t="shared" si="0"/>
        <v>0.0071724572157999995</v>
      </c>
      <c r="L62">
        <f t="shared" si="1"/>
        <v>0.0356383427842</v>
      </c>
    </row>
    <row r="63" spans="1:12" ht="12.75">
      <c r="A63">
        <v>-58</v>
      </c>
      <c r="B63">
        <v>0.0417643</v>
      </c>
      <c r="C63" s="1">
        <v>2.9355E-06</v>
      </c>
      <c r="D63">
        <v>-0.633604</v>
      </c>
      <c r="E63" s="1">
        <v>5.08554E-05</v>
      </c>
      <c r="F63">
        <v>0.0106886</v>
      </c>
      <c r="G63" s="1">
        <v>8.71468E-05</v>
      </c>
      <c r="H63">
        <v>-0.00799719</v>
      </c>
      <c r="I63" s="1">
        <v>6.13446E-05</v>
      </c>
      <c r="K63">
        <f t="shared" si="0"/>
        <v>0.007651136231400001</v>
      </c>
      <c r="L63">
        <f t="shared" si="1"/>
        <v>0.0341131637686</v>
      </c>
    </row>
    <row r="64" spans="1:12" ht="12.75">
      <c r="A64">
        <v>-59</v>
      </c>
      <c r="B64">
        <v>0.0380598</v>
      </c>
      <c r="C64" s="1">
        <v>2.45065E-06</v>
      </c>
      <c r="D64">
        <v>-0.60019</v>
      </c>
      <c r="E64" s="1">
        <v>5.78438E-05</v>
      </c>
      <c r="F64">
        <v>0.00605922</v>
      </c>
      <c r="G64">
        <v>0.000118663</v>
      </c>
      <c r="H64">
        <v>-0.0291547</v>
      </c>
      <c r="I64" s="1">
        <v>4.96622E-05</v>
      </c>
      <c r="K64">
        <f t="shared" si="0"/>
        <v>0.0076083443189999996</v>
      </c>
      <c r="L64">
        <f t="shared" si="1"/>
        <v>0.030451455680999998</v>
      </c>
    </row>
    <row r="65" spans="1:12" ht="12.75">
      <c r="A65">
        <v>-60</v>
      </c>
      <c r="B65">
        <v>0.0406298</v>
      </c>
      <c r="C65" s="1">
        <v>2.38997E-06</v>
      </c>
      <c r="D65">
        <v>-0.619078</v>
      </c>
      <c r="E65" s="1">
        <v>6.68506E-05</v>
      </c>
      <c r="F65">
        <v>0.00536443</v>
      </c>
      <c r="G65" s="1">
        <v>9.20438E-05</v>
      </c>
      <c r="H65">
        <v>0.019554</v>
      </c>
      <c r="I65" s="1">
        <v>5.89166E-05</v>
      </c>
      <c r="K65">
        <f t="shared" si="0"/>
        <v>0.0077383923378</v>
      </c>
      <c r="L65">
        <f t="shared" si="1"/>
        <v>0.0328914076622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 topLeftCell="A1">
      <selection activeCell="G2" sqref="G2"/>
    </sheetView>
  </sheetViews>
  <sheetFormatPr defaultColWidth="9.140625" defaultRowHeight="12.75"/>
  <sheetData>
    <row r="1" spans="1:2" ht="12.75">
      <c r="A1" t="s">
        <v>19</v>
      </c>
      <c r="B1" t="s">
        <v>23</v>
      </c>
    </row>
    <row r="2" ht="12.75">
      <c r="A2" t="s">
        <v>20</v>
      </c>
    </row>
    <row r="3" ht="12.75">
      <c r="A3" t="s">
        <v>22</v>
      </c>
    </row>
    <row r="4" spans="1:12" ht="12.7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K4" t="s">
        <v>15</v>
      </c>
      <c r="L4" t="s">
        <v>16</v>
      </c>
    </row>
    <row r="5" spans="1:12" ht="12.75">
      <c r="A5">
        <v>0</v>
      </c>
      <c r="B5">
        <v>0.697612</v>
      </c>
      <c r="C5" s="1">
        <v>3.41668E-05</v>
      </c>
      <c r="D5">
        <v>0.97296</v>
      </c>
      <c r="E5">
        <v>0.00015555</v>
      </c>
      <c r="F5">
        <v>-0.0148483</v>
      </c>
      <c r="G5" s="1">
        <v>9.20186E-05</v>
      </c>
      <c r="H5">
        <v>-0.00462028</v>
      </c>
      <c r="I5" s="1">
        <v>3.98587E-05</v>
      </c>
      <c r="K5">
        <f>(1+D5)/2*B5</f>
        <v>0.68818028576</v>
      </c>
      <c r="L5">
        <f>(1-D5)/2*B5</f>
        <v>0.009431714239999984</v>
      </c>
    </row>
    <row r="6" spans="1:12" ht="12.75">
      <c r="A6">
        <v>-1</v>
      </c>
      <c r="B6">
        <v>0.687924</v>
      </c>
      <c r="C6" s="1">
        <v>2.43821E-05</v>
      </c>
      <c r="D6">
        <v>0.971426</v>
      </c>
      <c r="E6" s="1">
        <v>8.90273E-05</v>
      </c>
      <c r="F6">
        <v>-0.0187593</v>
      </c>
      <c r="G6" s="1">
        <v>8.52766E-05</v>
      </c>
      <c r="H6">
        <v>0.00583682</v>
      </c>
      <c r="I6" s="1">
        <v>4.23575E-05</v>
      </c>
      <c r="K6">
        <f aca="true" t="shared" si="0" ref="K6:K65">(1+D6)/2*B6</f>
        <v>0.678095629812</v>
      </c>
      <c r="L6">
        <f aca="true" t="shared" si="1" ref="L6:L65">(1-D6)/2*B6</f>
        <v>0.009828370187999995</v>
      </c>
    </row>
    <row r="7" spans="1:12" ht="12.75">
      <c r="A7">
        <v>-2</v>
      </c>
      <c r="B7">
        <v>0.734294</v>
      </c>
      <c r="C7" s="1">
        <v>7.45523E-05</v>
      </c>
      <c r="D7">
        <v>0.972855</v>
      </c>
      <c r="E7">
        <v>0.000278341</v>
      </c>
      <c r="F7">
        <v>-0.0258748</v>
      </c>
      <c r="G7">
        <v>0.000206003</v>
      </c>
      <c r="H7">
        <v>-0.00392888</v>
      </c>
      <c r="I7" s="1">
        <v>9.49805E-05</v>
      </c>
      <c r="K7">
        <f t="shared" si="0"/>
        <v>0.724327794685</v>
      </c>
      <c r="L7">
        <f t="shared" si="1"/>
        <v>0.00996620531499999</v>
      </c>
    </row>
    <row r="8" spans="1:12" ht="12.75">
      <c r="A8">
        <v>-3</v>
      </c>
      <c r="B8">
        <v>400.137</v>
      </c>
      <c r="C8">
        <v>0.0266833</v>
      </c>
      <c r="D8">
        <v>1.00342</v>
      </c>
      <c r="E8">
        <v>0.000241831</v>
      </c>
      <c r="F8">
        <v>-0.0191117</v>
      </c>
      <c r="G8" s="1">
        <v>5.23907E-05</v>
      </c>
      <c r="H8">
        <v>0.00974405</v>
      </c>
      <c r="I8" s="1">
        <v>4.15823E-05</v>
      </c>
      <c r="K8">
        <f t="shared" si="0"/>
        <v>400.82123427000005</v>
      </c>
      <c r="L8">
        <f t="shared" si="1"/>
        <v>-0.6842342699999957</v>
      </c>
    </row>
    <row r="9" spans="1:12" ht="12.75">
      <c r="A9">
        <v>-4</v>
      </c>
      <c r="B9">
        <v>0.685478</v>
      </c>
      <c r="C9" s="1">
        <v>3.02665E-05</v>
      </c>
      <c r="D9">
        <v>0.969214</v>
      </c>
      <c r="E9">
        <v>0.000195886</v>
      </c>
      <c r="F9">
        <v>-0.0225684</v>
      </c>
      <c r="G9" s="1">
        <v>8.3089E-05</v>
      </c>
      <c r="H9">
        <v>0.00519165</v>
      </c>
      <c r="I9" s="1">
        <v>3.58654E-05</v>
      </c>
      <c r="K9">
        <f t="shared" si="0"/>
        <v>0.6749264371460001</v>
      </c>
      <c r="L9">
        <f t="shared" si="1"/>
        <v>0.010551562853999994</v>
      </c>
    </row>
    <row r="10" spans="1:12" ht="12.75">
      <c r="A10">
        <v>-5</v>
      </c>
      <c r="B10">
        <v>0.652334</v>
      </c>
      <c r="C10" s="1">
        <v>1.91541E-05</v>
      </c>
      <c r="D10">
        <v>0.96754</v>
      </c>
      <c r="E10">
        <v>0.000104192</v>
      </c>
      <c r="F10">
        <v>-0.0291686</v>
      </c>
      <c r="G10" s="1">
        <v>6.29081E-05</v>
      </c>
      <c r="H10">
        <v>0.00593855</v>
      </c>
      <c r="I10" s="1">
        <v>2.09437E-05</v>
      </c>
      <c r="K10">
        <f t="shared" si="0"/>
        <v>0.64174661918</v>
      </c>
      <c r="L10">
        <f t="shared" si="1"/>
        <v>0.010587380820000014</v>
      </c>
    </row>
    <row r="11" spans="1:12" ht="12.75">
      <c r="A11">
        <v>-6</v>
      </c>
      <c r="B11">
        <v>0.651767</v>
      </c>
      <c r="C11" s="1">
        <v>3.1838E-05</v>
      </c>
      <c r="D11">
        <v>0.967656</v>
      </c>
      <c r="E11">
        <v>0.000146133</v>
      </c>
      <c r="F11">
        <v>-0.020499</v>
      </c>
      <c r="G11" s="1">
        <v>9.52324E-05</v>
      </c>
      <c r="H11">
        <v>0.0108393</v>
      </c>
      <c r="I11" s="1">
        <v>3.97799E-05</v>
      </c>
      <c r="K11">
        <f t="shared" si="0"/>
        <v>0.641226624076</v>
      </c>
      <c r="L11">
        <f t="shared" si="1"/>
        <v>0.010540375924000013</v>
      </c>
    </row>
    <row r="12" spans="1:12" ht="12.75">
      <c r="A12">
        <v>-7</v>
      </c>
      <c r="B12">
        <v>0.662556</v>
      </c>
      <c r="C12" s="1">
        <v>5.45428E-05</v>
      </c>
      <c r="D12">
        <v>0.970401</v>
      </c>
      <c r="E12">
        <v>0.000245685</v>
      </c>
      <c r="F12">
        <v>-0.0288376</v>
      </c>
      <c r="G12">
        <v>0.000172219</v>
      </c>
      <c r="H12">
        <v>0.00577884</v>
      </c>
      <c r="I12" s="1">
        <v>5.41413E-05</v>
      </c>
      <c r="K12">
        <f t="shared" si="0"/>
        <v>0.6527505024779999</v>
      </c>
      <c r="L12">
        <f t="shared" si="1"/>
        <v>0.009805497522000014</v>
      </c>
    </row>
    <row r="13" spans="1:12" ht="12.75">
      <c r="A13">
        <v>-8</v>
      </c>
      <c r="B13">
        <v>0.640977</v>
      </c>
      <c r="C13" s="1">
        <v>2.94259E-05</v>
      </c>
      <c r="D13">
        <v>0.969086</v>
      </c>
      <c r="E13">
        <v>0.00015725</v>
      </c>
      <c r="F13">
        <v>-0.0277366</v>
      </c>
      <c r="G13">
        <v>0.000106301</v>
      </c>
      <c r="H13">
        <v>0.0090842</v>
      </c>
      <c r="I13" s="1">
        <v>4.15455E-05</v>
      </c>
      <c r="K13">
        <f t="shared" si="0"/>
        <v>0.631069418511</v>
      </c>
      <c r="L13">
        <f t="shared" si="1"/>
        <v>0.009907581488999999</v>
      </c>
    </row>
    <row r="14" spans="1:12" ht="12.75">
      <c r="A14">
        <v>-9</v>
      </c>
      <c r="B14">
        <v>0.5992</v>
      </c>
      <c r="C14" s="1">
        <v>3.79655E-05</v>
      </c>
      <c r="D14">
        <v>0.961979</v>
      </c>
      <c r="E14">
        <v>0.000159869</v>
      </c>
      <c r="F14">
        <v>-0.0242617</v>
      </c>
      <c r="G14">
        <v>0.000126267</v>
      </c>
      <c r="H14">
        <v>-0.00100958</v>
      </c>
      <c r="I14" s="1">
        <v>6.21318E-05</v>
      </c>
      <c r="K14">
        <f t="shared" si="0"/>
        <v>0.5878089083999999</v>
      </c>
      <c r="L14">
        <f t="shared" si="1"/>
        <v>0.011391091599999991</v>
      </c>
    </row>
    <row r="15" spans="1:12" ht="12.75">
      <c r="A15">
        <v>-10</v>
      </c>
      <c r="B15">
        <v>0.518255</v>
      </c>
      <c r="C15" s="1">
        <v>1.73184E-05</v>
      </c>
      <c r="D15">
        <v>0.959299</v>
      </c>
      <c r="E15">
        <v>0.000137935</v>
      </c>
      <c r="F15">
        <v>-0.0249814</v>
      </c>
      <c r="G15">
        <v>0.000108143</v>
      </c>
      <c r="H15">
        <v>-0.00214284</v>
      </c>
      <c r="I15" s="1">
        <v>4.35087E-05</v>
      </c>
      <c r="K15">
        <f t="shared" si="0"/>
        <v>0.5077082516225001</v>
      </c>
      <c r="L15">
        <f t="shared" si="1"/>
        <v>0.010546748377499996</v>
      </c>
    </row>
    <row r="16" spans="1:12" ht="12.75">
      <c r="A16">
        <v>-11</v>
      </c>
      <c r="B16">
        <v>0.505171</v>
      </c>
      <c r="C16" s="1">
        <v>2.44001E-05</v>
      </c>
      <c r="D16">
        <v>0.961329</v>
      </c>
      <c r="E16">
        <v>0.000171763</v>
      </c>
      <c r="F16">
        <v>-0.0250912</v>
      </c>
      <c r="G16">
        <v>0.000114763</v>
      </c>
      <c r="H16">
        <v>0.00223517</v>
      </c>
      <c r="I16" s="1">
        <v>5.66641E-05</v>
      </c>
      <c r="K16">
        <f t="shared" si="0"/>
        <v>0.4954032661295001</v>
      </c>
      <c r="L16">
        <f t="shared" si="1"/>
        <v>0.009767733870500003</v>
      </c>
    </row>
    <row r="17" spans="1:12" ht="12.75">
      <c r="A17">
        <v>-12</v>
      </c>
      <c r="B17">
        <v>0.445371</v>
      </c>
      <c r="C17" s="1">
        <v>1.55646E-05</v>
      </c>
      <c r="D17">
        <v>0.958102</v>
      </c>
      <c r="E17" s="1">
        <v>8.86207E-05</v>
      </c>
      <c r="F17">
        <v>-0.0312749</v>
      </c>
      <c r="G17">
        <v>0.000141044</v>
      </c>
      <c r="H17">
        <v>0.00647772</v>
      </c>
      <c r="I17" s="1">
        <v>6.09597E-05</v>
      </c>
      <c r="K17">
        <f t="shared" si="0"/>
        <v>0.436040922921</v>
      </c>
      <c r="L17">
        <f t="shared" si="1"/>
        <v>0.009330077078999998</v>
      </c>
    </row>
    <row r="18" spans="1:12" ht="12.75">
      <c r="A18">
        <v>-13</v>
      </c>
      <c r="B18">
        <v>0.429863</v>
      </c>
      <c r="C18" s="1">
        <v>2.234E-05</v>
      </c>
      <c r="D18">
        <v>0.959016</v>
      </c>
      <c r="E18">
        <v>0.000168609</v>
      </c>
      <c r="F18">
        <v>-0.0127699</v>
      </c>
      <c r="G18">
        <v>0.000110593</v>
      </c>
      <c r="H18">
        <v>-0.000146524</v>
      </c>
      <c r="I18" s="1">
        <v>6.18463E-05</v>
      </c>
      <c r="K18">
        <f t="shared" si="0"/>
        <v>0.421054247404</v>
      </c>
      <c r="L18">
        <f t="shared" si="1"/>
        <v>0.008808752596000004</v>
      </c>
    </row>
    <row r="19" spans="1:12" ht="12.75">
      <c r="A19">
        <v>-14</v>
      </c>
      <c r="B19">
        <v>0.363931</v>
      </c>
      <c r="C19" s="1">
        <v>2.52E-05</v>
      </c>
      <c r="D19">
        <v>0.953478</v>
      </c>
      <c r="E19">
        <v>0.000167872</v>
      </c>
      <c r="F19">
        <v>-0.0153156</v>
      </c>
      <c r="G19" s="1">
        <v>9.63357E-05</v>
      </c>
      <c r="H19">
        <v>-0.00170565</v>
      </c>
      <c r="I19" s="1">
        <v>4.32273E-05</v>
      </c>
      <c r="K19">
        <f t="shared" si="0"/>
        <v>0.355465601009</v>
      </c>
      <c r="L19">
        <f t="shared" si="1"/>
        <v>0.008465398990999991</v>
      </c>
    </row>
    <row r="20" spans="1:12" ht="12.75">
      <c r="A20">
        <v>-15</v>
      </c>
      <c r="B20">
        <v>0.338496</v>
      </c>
      <c r="C20" s="1">
        <v>1.63756E-05</v>
      </c>
      <c r="D20">
        <v>0.947591</v>
      </c>
      <c r="E20">
        <v>0.000102181</v>
      </c>
      <c r="F20">
        <v>-0.0173547</v>
      </c>
      <c r="G20" s="1">
        <v>9.08489E-05</v>
      </c>
      <c r="H20">
        <v>0.0162941</v>
      </c>
      <c r="I20" s="1">
        <v>5.94909E-05</v>
      </c>
      <c r="K20">
        <f t="shared" si="0"/>
        <v>0.32962588156800005</v>
      </c>
      <c r="L20">
        <f t="shared" si="1"/>
        <v>0.008870118432000007</v>
      </c>
    </row>
    <row r="21" spans="1:12" ht="12.75">
      <c r="A21">
        <v>-16</v>
      </c>
      <c r="B21">
        <v>0.321052</v>
      </c>
      <c r="C21" s="1">
        <v>4.86819E-05</v>
      </c>
      <c r="D21">
        <v>0.950465</v>
      </c>
      <c r="E21">
        <v>0.000421121</v>
      </c>
      <c r="F21">
        <v>-0.0117013</v>
      </c>
      <c r="G21">
        <v>0.000174865</v>
      </c>
      <c r="H21">
        <v>-0.0175683</v>
      </c>
      <c r="I21" s="1">
        <v>8.23042E-05</v>
      </c>
      <c r="K21">
        <f t="shared" si="0"/>
        <v>0.31310034458999997</v>
      </c>
      <c r="L21">
        <f t="shared" si="1"/>
        <v>0.00795165541</v>
      </c>
    </row>
    <row r="22" spans="1:12" ht="12.75">
      <c r="A22">
        <v>-17</v>
      </c>
      <c r="B22">
        <v>0.287247</v>
      </c>
      <c r="C22" s="1">
        <v>1.28135E-05</v>
      </c>
      <c r="D22">
        <v>0.943767</v>
      </c>
      <c r="E22">
        <v>0.00012256</v>
      </c>
      <c r="F22">
        <v>-0.0281612</v>
      </c>
      <c r="G22" s="1">
        <v>9.48789E-05</v>
      </c>
      <c r="H22">
        <v>-0.0114319</v>
      </c>
      <c r="I22" s="1">
        <v>4.72184E-05</v>
      </c>
      <c r="K22">
        <f t="shared" si="0"/>
        <v>0.27917061972449997</v>
      </c>
      <c r="L22">
        <f t="shared" si="1"/>
        <v>0.008076380275499995</v>
      </c>
    </row>
    <row r="23" spans="1:12" ht="12.75">
      <c r="A23">
        <v>-18</v>
      </c>
      <c r="B23">
        <v>0.243992</v>
      </c>
      <c r="C23" s="1">
        <v>2.68887E-05</v>
      </c>
      <c r="D23">
        <v>0.934869</v>
      </c>
      <c r="E23">
        <v>0.00029885</v>
      </c>
      <c r="F23">
        <v>-0.0270254</v>
      </c>
      <c r="G23">
        <v>0.00016848</v>
      </c>
      <c r="H23">
        <v>0.00545929</v>
      </c>
      <c r="I23">
        <v>0.000106203</v>
      </c>
      <c r="K23">
        <f t="shared" si="0"/>
        <v>0.23604627852399998</v>
      </c>
      <c r="L23">
        <f t="shared" si="1"/>
        <v>0.007945721476000006</v>
      </c>
    </row>
    <row r="24" spans="1:12" ht="12.75">
      <c r="A24">
        <v>-19</v>
      </c>
      <c r="B24">
        <v>0.248028</v>
      </c>
      <c r="C24" s="1">
        <v>1.77757E-05</v>
      </c>
      <c r="D24">
        <v>0.933682</v>
      </c>
      <c r="E24">
        <v>0.000182464</v>
      </c>
      <c r="F24">
        <v>-0.0178838</v>
      </c>
      <c r="G24" s="1">
        <v>9.75117E-05</v>
      </c>
      <c r="H24">
        <v>0.00726301</v>
      </c>
      <c r="I24" s="1">
        <v>5.22766E-05</v>
      </c>
      <c r="K24">
        <f t="shared" si="0"/>
        <v>0.23980363954800002</v>
      </c>
      <c r="L24">
        <f t="shared" si="1"/>
        <v>0.008224360451999998</v>
      </c>
    </row>
    <row r="25" spans="1:12" ht="12.75">
      <c r="A25">
        <v>-20</v>
      </c>
      <c r="B25">
        <v>0.216443</v>
      </c>
      <c r="C25" s="1">
        <v>1.13477E-05</v>
      </c>
      <c r="D25">
        <v>0.92279</v>
      </c>
      <c r="E25">
        <v>0.000146776</v>
      </c>
      <c r="F25">
        <v>-0.0233994</v>
      </c>
      <c r="G25">
        <v>0.000108317</v>
      </c>
      <c r="H25">
        <v>0.00900408</v>
      </c>
      <c r="I25" s="1">
        <v>4.55595E-05</v>
      </c>
      <c r="K25">
        <f t="shared" si="0"/>
        <v>0.208087217985</v>
      </c>
      <c r="L25">
        <f t="shared" si="1"/>
        <v>0.008355782015</v>
      </c>
    </row>
    <row r="26" spans="1:12" ht="12.75">
      <c r="A26">
        <v>-21</v>
      </c>
      <c r="B26">
        <v>0.206871</v>
      </c>
      <c r="C26" s="1">
        <v>1.85716E-05</v>
      </c>
      <c r="D26">
        <v>0.925682</v>
      </c>
      <c r="E26">
        <v>0.000182548</v>
      </c>
      <c r="F26">
        <v>-0.0236436</v>
      </c>
      <c r="G26" s="1">
        <v>9.2421E-05</v>
      </c>
      <c r="H26">
        <v>-0.0114466</v>
      </c>
      <c r="I26" s="1">
        <v>6.276E-05</v>
      </c>
      <c r="K26">
        <f t="shared" si="0"/>
        <v>0.199183880511</v>
      </c>
      <c r="L26">
        <f t="shared" si="1"/>
        <v>0.007687119488999999</v>
      </c>
    </row>
    <row r="27" spans="1:12" ht="12.75">
      <c r="A27">
        <v>-22</v>
      </c>
      <c r="B27">
        <v>0.191904</v>
      </c>
      <c r="C27" s="1">
        <v>1.36948E-05</v>
      </c>
      <c r="D27">
        <v>0.922641</v>
      </c>
      <c r="E27">
        <v>0.000206873</v>
      </c>
      <c r="F27">
        <v>-0.0280786</v>
      </c>
      <c r="G27">
        <v>0.000199473</v>
      </c>
      <c r="H27">
        <v>0.0214288</v>
      </c>
      <c r="I27" s="1">
        <v>8.16439E-05</v>
      </c>
      <c r="K27">
        <f t="shared" si="0"/>
        <v>0.184481249232</v>
      </c>
      <c r="L27">
        <f t="shared" si="1"/>
        <v>0.007422750767999996</v>
      </c>
    </row>
    <row r="28" spans="1:12" ht="12.75">
      <c r="A28">
        <v>-23</v>
      </c>
      <c r="B28">
        <v>0.169606</v>
      </c>
      <c r="C28" s="1">
        <v>5.79579E-06</v>
      </c>
      <c r="D28">
        <v>0.908201</v>
      </c>
      <c r="E28" s="1">
        <v>8.10875E-05</v>
      </c>
      <c r="F28">
        <v>-0.0274397</v>
      </c>
      <c r="G28" s="1">
        <v>5.95399E-05</v>
      </c>
      <c r="H28">
        <v>0.00526247</v>
      </c>
      <c r="I28" s="1">
        <v>4.09836E-05</v>
      </c>
      <c r="K28">
        <f t="shared" si="0"/>
        <v>0.161821169403</v>
      </c>
      <c r="L28">
        <f t="shared" si="1"/>
        <v>0.007784830596999998</v>
      </c>
    </row>
    <row r="29" spans="1:12" ht="12.75">
      <c r="A29">
        <v>-24</v>
      </c>
      <c r="B29">
        <v>0.154844</v>
      </c>
      <c r="C29" s="1">
        <v>1.51442E-05</v>
      </c>
      <c r="D29">
        <v>0.906678</v>
      </c>
      <c r="E29">
        <v>0.000238014</v>
      </c>
      <c r="F29">
        <v>-0.0431057</v>
      </c>
      <c r="G29">
        <v>0.000174403</v>
      </c>
      <c r="H29">
        <v>0.0108949</v>
      </c>
      <c r="I29" s="1">
        <v>5.81198E-05</v>
      </c>
      <c r="K29">
        <f t="shared" si="0"/>
        <v>0.147618824116</v>
      </c>
      <c r="L29">
        <f t="shared" si="1"/>
        <v>0.007225175884000002</v>
      </c>
    </row>
    <row r="30" spans="1:12" ht="12.75">
      <c r="A30">
        <v>-25</v>
      </c>
      <c r="B30">
        <v>0.143146</v>
      </c>
      <c r="C30" s="1">
        <v>8.59183E-06</v>
      </c>
      <c r="D30">
        <v>0.888687</v>
      </c>
      <c r="E30">
        <v>0.000145634</v>
      </c>
      <c r="F30">
        <v>-0.0396975</v>
      </c>
      <c r="G30">
        <v>0.000149234</v>
      </c>
      <c r="H30">
        <v>0.0017338</v>
      </c>
      <c r="I30" s="1">
        <v>6.58118E-05</v>
      </c>
      <c r="K30">
        <f t="shared" si="0"/>
        <v>0.135178994651</v>
      </c>
      <c r="L30">
        <f t="shared" si="1"/>
        <v>0.007967005349</v>
      </c>
    </row>
    <row r="31" spans="1:12" ht="12.75">
      <c r="A31">
        <v>-26</v>
      </c>
      <c r="B31">
        <v>0.135477</v>
      </c>
      <c r="C31" s="1">
        <v>1.16173E-05</v>
      </c>
      <c r="D31">
        <v>0.895765</v>
      </c>
      <c r="E31">
        <v>0.000204977</v>
      </c>
      <c r="F31">
        <v>-0.0130397</v>
      </c>
      <c r="G31">
        <v>0.00019168</v>
      </c>
      <c r="H31">
        <v>0.0132972</v>
      </c>
      <c r="I31" s="1">
        <v>8.58806E-05</v>
      </c>
      <c r="K31">
        <f t="shared" si="0"/>
        <v>0.12841627745249998</v>
      </c>
      <c r="L31">
        <f t="shared" si="1"/>
        <v>0.007060722547499997</v>
      </c>
    </row>
    <row r="32" spans="1:12" ht="12.75">
      <c r="A32">
        <v>-27</v>
      </c>
      <c r="B32">
        <v>0.129958</v>
      </c>
      <c r="C32" s="1">
        <v>5.82892E-06</v>
      </c>
      <c r="D32">
        <v>0.885628</v>
      </c>
      <c r="E32" s="1">
        <v>9.37368E-05</v>
      </c>
      <c r="F32">
        <v>-0.0312829</v>
      </c>
      <c r="G32">
        <v>0.000109093</v>
      </c>
      <c r="H32">
        <v>-0.00243666</v>
      </c>
      <c r="I32" s="1">
        <v>3.54278E-05</v>
      </c>
      <c r="K32">
        <f t="shared" si="0"/>
        <v>0.122526221812</v>
      </c>
      <c r="L32">
        <f t="shared" si="1"/>
        <v>0.007431778188000001</v>
      </c>
    </row>
    <row r="33" spans="1:12" ht="12.75">
      <c r="A33">
        <v>-28</v>
      </c>
      <c r="B33">
        <v>0.111579</v>
      </c>
      <c r="C33" s="1">
        <v>7.84492E-06</v>
      </c>
      <c r="D33">
        <v>0.87587</v>
      </c>
      <c r="E33">
        <v>0.000268914</v>
      </c>
      <c r="F33">
        <v>-0.0516811</v>
      </c>
      <c r="G33">
        <v>0.000181959</v>
      </c>
      <c r="H33">
        <v>0.00183141</v>
      </c>
      <c r="I33" s="1">
        <v>6.46117E-05</v>
      </c>
      <c r="K33">
        <f t="shared" si="0"/>
        <v>0.104653849365</v>
      </c>
      <c r="L33">
        <f t="shared" si="1"/>
        <v>0.006925150634999998</v>
      </c>
    </row>
    <row r="34" spans="1:12" ht="12.75">
      <c r="A34">
        <v>-29</v>
      </c>
      <c r="B34">
        <v>0.10428</v>
      </c>
      <c r="C34" s="1">
        <v>3.48348E-06</v>
      </c>
      <c r="D34">
        <v>0.863534</v>
      </c>
      <c r="E34" s="1">
        <v>9.80388E-05</v>
      </c>
      <c r="F34">
        <v>-0.00727688</v>
      </c>
      <c r="G34">
        <v>0.000106423</v>
      </c>
      <c r="H34">
        <v>0.00545099</v>
      </c>
      <c r="I34" s="1">
        <v>5.62322E-05</v>
      </c>
      <c r="K34">
        <f t="shared" si="0"/>
        <v>0.09716466275999999</v>
      </c>
      <c r="L34">
        <f t="shared" si="1"/>
        <v>0.007115337239999998</v>
      </c>
    </row>
    <row r="35" spans="1:12" ht="12.75">
      <c r="A35">
        <v>-30</v>
      </c>
      <c r="B35">
        <v>0.102221</v>
      </c>
      <c r="C35" s="1">
        <v>6.84148E-06</v>
      </c>
      <c r="D35">
        <v>0.855156</v>
      </c>
      <c r="E35">
        <v>0.000164443</v>
      </c>
      <c r="F35">
        <v>-0.0414303</v>
      </c>
      <c r="G35" s="1">
        <v>8.09818E-05</v>
      </c>
      <c r="H35">
        <v>0.00965646</v>
      </c>
      <c r="I35" s="1">
        <v>5.99321E-05</v>
      </c>
      <c r="K35">
        <f t="shared" si="0"/>
        <v>0.094817950738</v>
      </c>
      <c r="L35">
        <f t="shared" si="1"/>
        <v>0.007403049261999999</v>
      </c>
    </row>
    <row r="36" spans="1:12" ht="12.75">
      <c r="A36">
        <v>-31</v>
      </c>
      <c r="B36">
        <v>0.0872518</v>
      </c>
      <c r="C36" s="1">
        <v>6.44758E-06</v>
      </c>
      <c r="D36">
        <v>0.847291</v>
      </c>
      <c r="E36">
        <v>0.000183433</v>
      </c>
      <c r="F36">
        <v>0.00430329</v>
      </c>
      <c r="G36">
        <v>0.00017545199999999999</v>
      </c>
      <c r="H36">
        <v>0.00465357</v>
      </c>
      <c r="I36" s="1">
        <v>7.7916E-05</v>
      </c>
      <c r="K36">
        <f t="shared" si="0"/>
        <v>0.0805897324369</v>
      </c>
      <c r="L36">
        <f t="shared" si="1"/>
        <v>0.0066620675631</v>
      </c>
    </row>
    <row r="37" spans="1:12" ht="12.75">
      <c r="A37">
        <v>-32</v>
      </c>
      <c r="B37">
        <v>0.0833734</v>
      </c>
      <c r="C37" s="1">
        <v>3.66339E-06</v>
      </c>
      <c r="D37">
        <v>0.833391</v>
      </c>
      <c r="E37">
        <v>0.000122581</v>
      </c>
      <c r="F37">
        <v>-0.0372255</v>
      </c>
      <c r="G37" s="1">
        <v>8.91794E-05</v>
      </c>
      <c r="H37">
        <v>0.010169</v>
      </c>
      <c r="I37" s="1">
        <v>5.37887E-05</v>
      </c>
      <c r="K37">
        <f t="shared" si="0"/>
        <v>0.0764280205997</v>
      </c>
      <c r="L37">
        <f t="shared" si="1"/>
        <v>0.0069453794003</v>
      </c>
    </row>
    <row r="38" spans="1:12" ht="12.75">
      <c r="A38">
        <v>-33</v>
      </c>
      <c r="B38">
        <v>0.0841261</v>
      </c>
      <c r="C38" s="1">
        <v>3.07777E-06</v>
      </c>
      <c r="D38">
        <v>0.837366</v>
      </c>
      <c r="E38" s="1">
        <v>8.7943E-05</v>
      </c>
      <c r="F38">
        <v>-0.030213</v>
      </c>
      <c r="G38">
        <v>0.00013696</v>
      </c>
      <c r="H38">
        <v>0.0121275</v>
      </c>
      <c r="I38" s="1">
        <v>3.71687E-05</v>
      </c>
      <c r="K38">
        <f t="shared" si="0"/>
        <v>0.0772852179263</v>
      </c>
      <c r="L38">
        <f t="shared" si="1"/>
        <v>0.006840882073699997</v>
      </c>
    </row>
    <row r="39" spans="1:12" ht="12.75">
      <c r="A39">
        <v>-34</v>
      </c>
      <c r="B39">
        <v>0.0810666</v>
      </c>
      <c r="C39" s="1">
        <v>4.74612E-06</v>
      </c>
      <c r="D39">
        <v>0.817039</v>
      </c>
      <c r="E39">
        <v>0.000186578</v>
      </c>
      <c r="F39">
        <v>-0.035496</v>
      </c>
      <c r="G39">
        <v>0.000135756</v>
      </c>
      <c r="H39">
        <v>-0.00792232</v>
      </c>
      <c r="I39" s="1">
        <v>6.41491E-05</v>
      </c>
      <c r="K39">
        <f t="shared" si="0"/>
        <v>0.0736505868987</v>
      </c>
      <c r="L39">
        <f t="shared" si="1"/>
        <v>0.007416013101300002</v>
      </c>
    </row>
    <row r="40" spans="1:12" ht="12.75">
      <c r="A40">
        <v>-35</v>
      </c>
      <c r="B40">
        <v>0.0744607</v>
      </c>
      <c r="C40" s="1">
        <v>5.50906E-06</v>
      </c>
      <c r="D40">
        <v>0.820161</v>
      </c>
      <c r="E40">
        <v>0.000231855</v>
      </c>
      <c r="F40">
        <v>-0.0406004</v>
      </c>
      <c r="G40">
        <v>0.000127413</v>
      </c>
      <c r="H40">
        <v>-0.00719893</v>
      </c>
      <c r="I40" s="1">
        <v>5.19091E-05</v>
      </c>
      <c r="K40">
        <f t="shared" si="0"/>
        <v>0.06776523108635</v>
      </c>
      <c r="L40">
        <f t="shared" si="1"/>
        <v>0.006695468913649999</v>
      </c>
    </row>
    <row r="41" spans="1:12" ht="12.75">
      <c r="A41">
        <v>-36</v>
      </c>
      <c r="B41">
        <v>0.074222</v>
      </c>
      <c r="C41" s="1">
        <v>4.56386E-06</v>
      </c>
      <c r="D41">
        <v>0.806755</v>
      </c>
      <c r="E41">
        <v>0.000179764</v>
      </c>
      <c r="F41">
        <v>-0.0319299</v>
      </c>
      <c r="G41">
        <v>0.000132048</v>
      </c>
      <c r="H41">
        <v>0.00884828</v>
      </c>
      <c r="I41" s="1">
        <v>5.28798E-05</v>
      </c>
      <c r="K41">
        <f t="shared" si="0"/>
        <v>0.06705048480499999</v>
      </c>
      <c r="L41">
        <f t="shared" si="1"/>
        <v>0.0071715151949999995</v>
      </c>
    </row>
    <row r="42" spans="1:12" ht="12.75">
      <c r="A42">
        <v>-37</v>
      </c>
      <c r="B42">
        <v>0.0637621</v>
      </c>
      <c r="C42" s="1">
        <v>3.56092E-06</v>
      </c>
      <c r="D42">
        <v>0.786926</v>
      </c>
      <c r="E42">
        <v>0.000138939</v>
      </c>
      <c r="F42">
        <v>-0.0245128</v>
      </c>
      <c r="G42" s="1">
        <v>9.5239E-05</v>
      </c>
      <c r="H42">
        <v>0.0209995</v>
      </c>
      <c r="I42" s="1">
        <v>5.19644E-05</v>
      </c>
      <c r="K42">
        <f t="shared" si="0"/>
        <v>0.0569690771523</v>
      </c>
      <c r="L42">
        <f t="shared" si="1"/>
        <v>0.0067930228477</v>
      </c>
    </row>
    <row r="43" spans="1:12" ht="12.75">
      <c r="A43">
        <v>-38</v>
      </c>
      <c r="B43">
        <v>0.0660644</v>
      </c>
      <c r="C43" s="1">
        <v>2.80706E-06</v>
      </c>
      <c r="D43">
        <v>0.776774</v>
      </c>
      <c r="E43">
        <v>0.000105954</v>
      </c>
      <c r="F43">
        <v>-0.0165731</v>
      </c>
      <c r="G43">
        <v>0.000184742</v>
      </c>
      <c r="H43">
        <v>-0.0101485</v>
      </c>
      <c r="I43" s="1">
        <v>8.09791E-05</v>
      </c>
      <c r="K43">
        <f t="shared" si="0"/>
        <v>0.0586907541228</v>
      </c>
      <c r="L43">
        <f t="shared" si="1"/>
        <v>0.007373645877200001</v>
      </c>
    </row>
    <row r="44" spans="1:12" ht="12.75">
      <c r="A44">
        <v>-39</v>
      </c>
      <c r="B44">
        <v>0.0645777</v>
      </c>
      <c r="C44" s="1">
        <v>4.11108E-06</v>
      </c>
      <c r="D44">
        <v>0.779563</v>
      </c>
      <c r="E44">
        <v>0.000120699</v>
      </c>
      <c r="F44">
        <v>0.0302292</v>
      </c>
      <c r="G44">
        <v>0.000124296</v>
      </c>
      <c r="H44">
        <v>-0.0219978</v>
      </c>
      <c r="I44" s="1">
        <v>4.8566E-05</v>
      </c>
      <c r="K44">
        <f t="shared" si="0"/>
        <v>0.05746004277255</v>
      </c>
      <c r="L44">
        <f t="shared" si="1"/>
        <v>0.00711765722745</v>
      </c>
    </row>
    <row r="45" spans="1:12" ht="12.75">
      <c r="A45">
        <v>-40</v>
      </c>
      <c r="B45">
        <v>0.0611233</v>
      </c>
      <c r="C45" s="1">
        <v>3.42258E-06</v>
      </c>
      <c r="D45">
        <v>0.766431</v>
      </c>
      <c r="E45">
        <v>0.000160745</v>
      </c>
      <c r="F45">
        <v>-0.00286857</v>
      </c>
      <c r="G45">
        <v>0.000132932</v>
      </c>
      <c r="H45">
        <v>-0.021361</v>
      </c>
      <c r="I45" s="1">
        <v>7.64292E-05</v>
      </c>
      <c r="K45">
        <f t="shared" si="0"/>
        <v>0.053985045971149996</v>
      </c>
      <c r="L45">
        <f t="shared" si="1"/>
        <v>0.007138254028850001</v>
      </c>
    </row>
    <row r="46" spans="1:12" ht="12.75">
      <c r="A46">
        <v>-41</v>
      </c>
      <c r="B46">
        <v>0.056689</v>
      </c>
      <c r="C46" s="1">
        <v>4.96456E-06</v>
      </c>
      <c r="D46">
        <v>0.760516</v>
      </c>
      <c r="E46">
        <v>0.000170597</v>
      </c>
      <c r="F46">
        <v>-0.0050802</v>
      </c>
      <c r="G46">
        <v>0.000145113</v>
      </c>
      <c r="H46">
        <v>0.011656</v>
      </c>
      <c r="I46" s="1">
        <v>6.32864E-05</v>
      </c>
      <c r="K46">
        <f t="shared" si="0"/>
        <v>0.049900945762</v>
      </c>
      <c r="L46">
        <f t="shared" si="1"/>
        <v>0.006788054238000002</v>
      </c>
    </row>
    <row r="47" spans="1:12" ht="12.75">
      <c r="A47">
        <v>-42</v>
      </c>
      <c r="B47">
        <v>0.0565194</v>
      </c>
      <c r="C47" s="1">
        <v>3.27831E-06</v>
      </c>
      <c r="D47">
        <v>0.737061</v>
      </c>
      <c r="E47">
        <v>0.000151303</v>
      </c>
      <c r="F47">
        <v>-0.00878643</v>
      </c>
      <c r="G47" s="1">
        <v>8.14964E-05</v>
      </c>
      <c r="H47">
        <v>0.0116419</v>
      </c>
      <c r="I47" s="1">
        <v>4.87955E-05</v>
      </c>
      <c r="K47">
        <f t="shared" si="0"/>
        <v>0.0490888227417</v>
      </c>
      <c r="L47">
        <f t="shared" si="1"/>
        <v>0.007430577258300001</v>
      </c>
    </row>
    <row r="48" spans="1:12" ht="12.75">
      <c r="A48">
        <v>-43</v>
      </c>
      <c r="B48">
        <v>0.0543528</v>
      </c>
      <c r="C48" s="1">
        <v>1.69575E-06</v>
      </c>
      <c r="D48">
        <v>0.737826</v>
      </c>
      <c r="E48">
        <v>0.000107781</v>
      </c>
      <c r="F48">
        <v>-0.0282165</v>
      </c>
      <c r="G48" s="1">
        <v>9.92101E-05</v>
      </c>
      <c r="H48">
        <v>-0.00163275</v>
      </c>
      <c r="I48" s="1">
        <v>3.67282E-05</v>
      </c>
      <c r="K48">
        <f t="shared" si="0"/>
        <v>0.047227854506400005</v>
      </c>
      <c r="L48">
        <f t="shared" si="1"/>
        <v>0.007124945493600001</v>
      </c>
    </row>
    <row r="49" spans="1:12" ht="12.75">
      <c r="A49">
        <v>-44</v>
      </c>
      <c r="B49">
        <v>0.0522296</v>
      </c>
      <c r="C49" s="1">
        <v>2.19494E-06</v>
      </c>
      <c r="D49">
        <v>0.734201</v>
      </c>
      <c r="E49">
        <v>0.000106938</v>
      </c>
      <c r="F49">
        <v>-0.0261792</v>
      </c>
      <c r="G49" s="1">
        <v>9.34946E-05</v>
      </c>
      <c r="H49">
        <v>0.00171669</v>
      </c>
      <c r="I49" s="1">
        <v>4.89062E-05</v>
      </c>
      <c r="K49">
        <f t="shared" si="0"/>
        <v>0.045288312274800006</v>
      </c>
      <c r="L49">
        <f t="shared" si="1"/>
        <v>0.006941287725200001</v>
      </c>
    </row>
    <row r="50" spans="1:12" ht="12.75">
      <c r="A50">
        <v>-45</v>
      </c>
      <c r="B50">
        <v>0.0516823</v>
      </c>
      <c r="C50" s="1">
        <v>4.31262E-06</v>
      </c>
      <c r="D50">
        <v>0.718701</v>
      </c>
      <c r="E50">
        <v>0.000224032</v>
      </c>
      <c r="F50">
        <v>-0.00581612</v>
      </c>
      <c r="G50">
        <v>0.000105179</v>
      </c>
      <c r="H50">
        <v>0.0023861</v>
      </c>
      <c r="I50" s="1">
        <v>6.5582E-05</v>
      </c>
      <c r="K50">
        <f t="shared" si="0"/>
        <v>0.04441321034615</v>
      </c>
      <c r="L50">
        <f t="shared" si="1"/>
        <v>0.00726908965385</v>
      </c>
    </row>
    <row r="51" spans="1:12" ht="12.75">
      <c r="A51">
        <v>-46</v>
      </c>
      <c r="B51">
        <v>0.0483119</v>
      </c>
      <c r="C51" s="1">
        <v>3.24756E-06</v>
      </c>
      <c r="D51">
        <v>0.704781</v>
      </c>
      <c r="E51">
        <v>0.000120999</v>
      </c>
      <c r="F51">
        <v>-0.0608345</v>
      </c>
      <c r="G51">
        <v>0.000114048</v>
      </c>
      <c r="H51">
        <v>0.0150488</v>
      </c>
      <c r="I51" s="1">
        <v>4.70039E-05</v>
      </c>
      <c r="K51">
        <f t="shared" si="0"/>
        <v>0.04118060459695</v>
      </c>
      <c r="L51">
        <f t="shared" si="1"/>
        <v>0.00713129540305</v>
      </c>
    </row>
    <row r="52" spans="1:12" ht="12.75">
      <c r="A52">
        <v>-47</v>
      </c>
      <c r="B52">
        <v>0.0466944</v>
      </c>
      <c r="C52" s="1">
        <v>4.7701E-06</v>
      </c>
      <c r="D52">
        <v>0.684608</v>
      </c>
      <c r="E52">
        <v>0.000267971</v>
      </c>
      <c r="F52">
        <v>-0.00963375</v>
      </c>
      <c r="G52">
        <v>0.000130624</v>
      </c>
      <c r="H52">
        <v>0.0112266</v>
      </c>
      <c r="I52" s="1">
        <v>7.75634E-05</v>
      </c>
      <c r="K52">
        <f t="shared" si="0"/>
        <v>0.039330879897599993</v>
      </c>
      <c r="L52">
        <f t="shared" si="1"/>
        <v>0.0073635201024</v>
      </c>
    </row>
    <row r="53" spans="1:12" ht="12.75">
      <c r="A53">
        <v>-48</v>
      </c>
      <c r="B53">
        <v>0.0444917</v>
      </c>
      <c r="C53" s="1">
        <v>5.47393E-06</v>
      </c>
      <c r="D53">
        <v>0.688013</v>
      </c>
      <c r="E53">
        <v>0.000277787</v>
      </c>
      <c r="F53">
        <v>-0.0266749</v>
      </c>
      <c r="G53">
        <v>0.000125362</v>
      </c>
      <c r="H53">
        <v>-0.0102081</v>
      </c>
      <c r="I53" s="1">
        <v>7.11714E-05</v>
      </c>
      <c r="K53">
        <f t="shared" si="0"/>
        <v>0.037551283996050004</v>
      </c>
      <c r="L53">
        <f t="shared" si="1"/>
        <v>0.0069404160039500005</v>
      </c>
    </row>
    <row r="54" spans="1:12" ht="12.75">
      <c r="A54">
        <v>-49</v>
      </c>
      <c r="B54">
        <v>0.0466549</v>
      </c>
      <c r="C54" s="1">
        <v>3.04225E-06</v>
      </c>
      <c r="D54">
        <v>0.681125</v>
      </c>
      <c r="E54">
        <v>0.000139426</v>
      </c>
      <c r="F54">
        <v>-0.0274897</v>
      </c>
      <c r="G54">
        <v>0.000116157</v>
      </c>
      <c r="H54">
        <v>-0.0230212</v>
      </c>
      <c r="I54" s="1">
        <v>5.69886E-05</v>
      </c>
      <c r="K54">
        <f t="shared" si="0"/>
        <v>0.039216359381249996</v>
      </c>
      <c r="L54">
        <f t="shared" si="1"/>
        <v>0.0074385406187500005</v>
      </c>
    </row>
    <row r="55" spans="1:12" ht="12.75">
      <c r="A55">
        <v>-50</v>
      </c>
      <c r="B55">
        <v>0.0445044</v>
      </c>
      <c r="C55" s="1">
        <v>2.15981E-06</v>
      </c>
      <c r="D55">
        <v>0.656402</v>
      </c>
      <c r="E55">
        <v>0.0001147</v>
      </c>
      <c r="F55">
        <v>-0.013533</v>
      </c>
      <c r="G55">
        <v>0.000109925</v>
      </c>
      <c r="H55">
        <v>0.00633985</v>
      </c>
      <c r="I55" s="1">
        <v>4.42313E-05</v>
      </c>
      <c r="K55">
        <f t="shared" si="0"/>
        <v>0.0368585885844</v>
      </c>
      <c r="L55">
        <f t="shared" si="1"/>
        <v>0.007645811415599999</v>
      </c>
    </row>
    <row r="56" spans="1:12" ht="12.75">
      <c r="A56">
        <v>-51</v>
      </c>
      <c r="B56">
        <v>0.0417782</v>
      </c>
      <c r="C56" s="1">
        <v>5.00955E-06</v>
      </c>
      <c r="D56">
        <v>0.662523</v>
      </c>
      <c r="E56">
        <v>0.000259784</v>
      </c>
      <c r="F56">
        <v>-0.0131525</v>
      </c>
      <c r="G56">
        <v>0.000171261</v>
      </c>
      <c r="H56">
        <v>0.0335729</v>
      </c>
      <c r="I56" s="1">
        <v>8.02201E-05</v>
      </c>
      <c r="K56">
        <f t="shared" si="0"/>
        <v>0.0347286091993</v>
      </c>
      <c r="L56">
        <f t="shared" si="1"/>
        <v>0.007049590800700001</v>
      </c>
    </row>
    <row r="57" spans="1:12" ht="12.75">
      <c r="A57">
        <v>-52</v>
      </c>
      <c r="B57">
        <v>0.0422534</v>
      </c>
      <c r="C57" s="1">
        <v>1.69667E-06</v>
      </c>
      <c r="D57">
        <v>0.639948</v>
      </c>
      <c r="E57" s="1">
        <v>8.87775E-05</v>
      </c>
      <c r="F57">
        <v>-0.0203246</v>
      </c>
      <c r="G57">
        <v>0.000137428</v>
      </c>
      <c r="H57">
        <v>-0.0115963</v>
      </c>
      <c r="I57" s="1">
        <v>4.61913E-05</v>
      </c>
      <c r="K57">
        <f t="shared" si="0"/>
        <v>0.034646689411600005</v>
      </c>
      <c r="L57">
        <f t="shared" si="1"/>
        <v>0.0076067105884000015</v>
      </c>
    </row>
    <row r="58" spans="1:12" ht="12.75">
      <c r="A58">
        <v>-53</v>
      </c>
      <c r="B58">
        <v>0.0407937</v>
      </c>
      <c r="C58" s="1">
        <v>2.52054E-06</v>
      </c>
      <c r="D58">
        <v>0.632685</v>
      </c>
      <c r="E58">
        <v>0.000109037</v>
      </c>
      <c r="F58">
        <v>-0.0200784</v>
      </c>
      <c r="G58">
        <v>0.000115668</v>
      </c>
      <c r="H58">
        <v>-0.016929</v>
      </c>
      <c r="I58" s="1">
        <v>6.06258E-05</v>
      </c>
      <c r="K58">
        <f t="shared" si="0"/>
        <v>0.03330163104225</v>
      </c>
      <c r="L58">
        <f t="shared" si="1"/>
        <v>0.007492068957749999</v>
      </c>
    </row>
    <row r="59" spans="1:12" ht="12.75">
      <c r="A59">
        <v>-54</v>
      </c>
      <c r="B59">
        <v>0.0414252</v>
      </c>
      <c r="C59" s="1">
        <v>2.84167E-06</v>
      </c>
      <c r="D59">
        <v>0.646761</v>
      </c>
      <c r="E59">
        <v>0.000154253</v>
      </c>
      <c r="F59">
        <v>-0.0152051</v>
      </c>
      <c r="G59" s="1">
        <v>9.58553E-05</v>
      </c>
      <c r="H59">
        <v>0.00872617</v>
      </c>
      <c r="I59" s="1">
        <v>5.57843E-05</v>
      </c>
      <c r="K59">
        <f t="shared" si="0"/>
        <v>0.034108701888600004</v>
      </c>
      <c r="L59">
        <f t="shared" si="1"/>
        <v>0.0073164981114</v>
      </c>
    </row>
    <row r="60" spans="1:12" ht="12.75">
      <c r="A60">
        <v>-55</v>
      </c>
      <c r="B60">
        <v>0.0376967</v>
      </c>
      <c r="C60" s="1">
        <v>1.32851E-06</v>
      </c>
      <c r="D60">
        <v>0.623328</v>
      </c>
      <c r="E60" s="1">
        <v>7.99245E-05</v>
      </c>
      <c r="F60">
        <v>-0.0299523</v>
      </c>
      <c r="G60" s="1">
        <v>7.77836E-05</v>
      </c>
      <c r="H60">
        <v>0.00310277</v>
      </c>
      <c r="I60" s="1">
        <v>2.68904E-05</v>
      </c>
      <c r="K60">
        <f t="shared" si="0"/>
        <v>0.030597054308799998</v>
      </c>
      <c r="L60">
        <f t="shared" si="1"/>
        <v>0.0070996456912</v>
      </c>
    </row>
    <row r="61" spans="1:12" ht="12.75">
      <c r="A61">
        <v>-56</v>
      </c>
      <c r="B61">
        <v>0.0389925</v>
      </c>
      <c r="C61" s="1">
        <v>1.81462E-06</v>
      </c>
      <c r="D61">
        <v>0.603483</v>
      </c>
      <c r="E61">
        <v>0.000206146</v>
      </c>
      <c r="F61">
        <v>-0.00756846</v>
      </c>
      <c r="G61">
        <v>0.000224953</v>
      </c>
      <c r="H61">
        <v>-0.00743529</v>
      </c>
      <c r="I61" s="1">
        <v>5.71686E-05</v>
      </c>
      <c r="K61">
        <f t="shared" si="0"/>
        <v>0.03126190543875</v>
      </c>
      <c r="L61">
        <f t="shared" si="1"/>
        <v>0.00773059456125</v>
      </c>
    </row>
    <row r="62" spans="1:12" ht="12.75">
      <c r="A62">
        <v>-57</v>
      </c>
      <c r="B62">
        <v>0.0376921</v>
      </c>
      <c r="C62" s="1">
        <v>4.15324E-06</v>
      </c>
      <c r="D62">
        <v>0.618186</v>
      </c>
      <c r="E62">
        <v>0.000267573</v>
      </c>
      <c r="F62">
        <v>-0.0481764</v>
      </c>
      <c r="G62">
        <v>0.000193738</v>
      </c>
      <c r="H62">
        <v>-0.000358803</v>
      </c>
      <c r="I62" s="1">
        <v>7.491E-05</v>
      </c>
      <c r="K62">
        <f t="shared" si="0"/>
        <v>0.0304964142653</v>
      </c>
      <c r="L62">
        <f t="shared" si="1"/>
        <v>0.0071956857347</v>
      </c>
    </row>
    <row r="63" spans="1:12" ht="12.75">
      <c r="A63">
        <v>-58</v>
      </c>
      <c r="B63">
        <v>0.0363583</v>
      </c>
      <c r="C63" s="1">
        <v>2.90935E-06</v>
      </c>
      <c r="D63">
        <v>0.579602</v>
      </c>
      <c r="E63">
        <v>0.000163812</v>
      </c>
      <c r="F63">
        <v>-0.0242556</v>
      </c>
      <c r="G63">
        <v>0.000181311</v>
      </c>
      <c r="H63">
        <v>-0.00523215</v>
      </c>
      <c r="I63" s="1">
        <v>8.88038E-05</v>
      </c>
      <c r="K63">
        <f t="shared" si="0"/>
        <v>0.0287158216983</v>
      </c>
      <c r="L63">
        <f t="shared" si="1"/>
        <v>0.007642478301700001</v>
      </c>
    </row>
    <row r="64" spans="1:12" ht="12.75">
      <c r="A64">
        <v>-59</v>
      </c>
      <c r="B64">
        <v>0.0364362</v>
      </c>
      <c r="C64" s="1">
        <v>1.2101E-06</v>
      </c>
      <c r="D64">
        <v>0.55445</v>
      </c>
      <c r="E64" s="1">
        <v>7.2335E-05</v>
      </c>
      <c r="F64">
        <v>-0.0230295</v>
      </c>
      <c r="G64">
        <v>0.000115984</v>
      </c>
      <c r="H64">
        <v>0.0168093</v>
      </c>
      <c r="I64" s="1">
        <v>4.22395E-05</v>
      </c>
      <c r="K64">
        <f t="shared" si="0"/>
        <v>0.028319125545000004</v>
      </c>
      <c r="L64">
        <f t="shared" si="1"/>
        <v>0.008117074455</v>
      </c>
    </row>
    <row r="65" spans="1:12" ht="12.75">
      <c r="A65">
        <v>-60</v>
      </c>
      <c r="B65">
        <v>0.0362228</v>
      </c>
      <c r="C65" s="1">
        <v>3.82835E-06</v>
      </c>
      <c r="D65">
        <v>0.579248</v>
      </c>
      <c r="E65">
        <v>0.000282324</v>
      </c>
      <c r="F65">
        <v>-0.00456006</v>
      </c>
      <c r="G65">
        <v>0.000170626</v>
      </c>
      <c r="H65">
        <v>-0.0213677</v>
      </c>
      <c r="I65" s="1">
        <v>8.81084E-05</v>
      </c>
      <c r="K65">
        <f t="shared" si="0"/>
        <v>0.0286023922272</v>
      </c>
      <c r="L65">
        <f t="shared" si="1"/>
        <v>0.0076204077728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A. Germer</dc:creator>
  <cp:keywords/>
  <dc:description/>
  <cp:lastModifiedBy>Thomas A. Germer</cp:lastModifiedBy>
  <dcterms:created xsi:type="dcterms:W3CDTF">2000-03-13T17:18:06Z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